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E3E23AD9-8DD2-4F1E-BD69-0C4572AA77A6}" xr6:coauthVersionLast="45" xr6:coauthVersionMax="45" xr10:uidLastSave="{00000000-0000-0000-0000-000000000000}"/>
  <bookViews>
    <workbookView xWindow="-120" yWindow="-120" windowWidth="29040" windowHeight="15840" tabRatio="259"/>
  </bookViews>
  <sheets>
    <sheet name="Сортовий прокат" sheetId="7" r:id="rId1"/>
    <sheet name="Кільця, Труби" sheetId="10" r:id="rId2"/>
    <sheet name="Порізка" sheetId="8" r:id="rId3"/>
  </sheets>
  <definedNames>
    <definedName name="_xlnm._FilterDatabase" localSheetId="0" hidden="1">'Сортовий прокат'!$A$18:$G$412</definedName>
    <definedName name="_xlnm.Print_Titles" localSheetId="0">'Сортовий прокат'!$18:$20</definedName>
  </definedNames>
  <calcPr calcId="181029" fullCalcOnLoad="1" refMode="R1C1"/>
  <customWorkbookViews>
    <customWorkbookView name="User - Личное представление" guid="{2BACB563-112C-4DF6-8A02-9A7C4DF180B5}" mergeInterval="0" personalView="1" maximized="1" windowWidth="796" windowHeight="408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4" i="7" l="1"/>
  <c r="H13" i="10"/>
  <c r="H14" i="10"/>
</calcChain>
</file>

<file path=xl/sharedStrings.xml><?xml version="1.0" encoding="utf-8"?>
<sst xmlns="http://schemas.openxmlformats.org/spreadsheetml/2006/main" count="1157" uniqueCount="663">
  <si>
    <t>Марка</t>
  </si>
  <si>
    <t>40Х13</t>
  </si>
  <si>
    <t>ХВГ</t>
  </si>
  <si>
    <t>20Х13</t>
  </si>
  <si>
    <t>Х12МФ</t>
  </si>
  <si>
    <t>У8А</t>
  </si>
  <si>
    <t>Р6М5</t>
  </si>
  <si>
    <t>95Х18</t>
  </si>
  <si>
    <t>14Х17Н2</t>
  </si>
  <si>
    <t>кг</t>
  </si>
  <si>
    <t>Прокат</t>
  </si>
  <si>
    <t>08Х18Н10Т</t>
  </si>
  <si>
    <t>3Х2В8Ф</t>
  </si>
  <si>
    <t>30*150</t>
  </si>
  <si>
    <t>0,49/0,49/0,55</t>
  </si>
  <si>
    <t>м</t>
  </si>
  <si>
    <t>моб.: 0930868098, 0970529626, 0950900480 - Марина</t>
  </si>
  <si>
    <t>e-mail: 0930868098@ukr.net</t>
  </si>
  <si>
    <t>В95</t>
  </si>
  <si>
    <t>130*10</t>
  </si>
  <si>
    <t>≈3,83</t>
  </si>
  <si>
    <t>≈4,62</t>
  </si>
  <si>
    <t>5*1000</t>
  </si>
  <si>
    <t>Латунь</t>
  </si>
  <si>
    <t>40Х</t>
  </si>
  <si>
    <t>22*70</t>
  </si>
  <si>
    <t>12*250</t>
  </si>
  <si>
    <t xml:space="preserve">4Х4ВМФС </t>
  </si>
  <si>
    <t xml:space="preserve">10Х14АГ15 </t>
  </si>
  <si>
    <t>08Х17Т</t>
  </si>
  <si>
    <t>rapid </t>
  </si>
  <si>
    <t>12Х18Н10Т</t>
  </si>
  <si>
    <t>12Х18Н9Т</t>
  </si>
  <si>
    <t>(AISI 321)</t>
  </si>
  <si>
    <t xml:space="preserve">13Х11Н2В2МФ-Ш </t>
  </si>
  <si>
    <t>Л63</t>
  </si>
  <si>
    <t>2*0,5/0,70-0,80</t>
  </si>
  <si>
    <t>15*15*3</t>
  </si>
  <si>
    <t>25*25*2,5</t>
  </si>
  <si>
    <t>25*20*2</t>
  </si>
  <si>
    <t>4,00-4,50</t>
  </si>
  <si>
    <t>03Н17К10В10МТ-ВД</t>
  </si>
  <si>
    <t>20Х17Н2</t>
  </si>
  <si>
    <t>9ХФ</t>
  </si>
  <si>
    <t>ст. 20</t>
  </si>
  <si>
    <t>ст. 45</t>
  </si>
  <si>
    <t>Приход</t>
  </si>
  <si>
    <t>ФЕР</t>
  </si>
  <si>
    <t>УМП</t>
  </si>
  <si>
    <t>3,00-4,00</t>
  </si>
  <si>
    <t>Х12</t>
  </si>
  <si>
    <t>Х12Ф1</t>
  </si>
  <si>
    <t>31*135</t>
  </si>
  <si>
    <t>30Х13</t>
  </si>
  <si>
    <t>1,00-1,50</t>
  </si>
  <si>
    <t>≈4,50</t>
  </si>
  <si>
    <t>80(82)</t>
  </si>
  <si>
    <t>120(122)</t>
  </si>
  <si>
    <t>Д16Т</t>
  </si>
  <si>
    <t>183/185</t>
  </si>
  <si>
    <t>М2</t>
  </si>
  <si>
    <t>ХГВФ</t>
  </si>
  <si>
    <t>5Х3В3МФС</t>
  </si>
  <si>
    <t>Х12М</t>
  </si>
  <si>
    <t>183-185</t>
  </si>
  <si>
    <t>25Х13Н2</t>
  </si>
  <si>
    <t>30ХГСА</t>
  </si>
  <si>
    <t>100(101)</t>
  </si>
  <si>
    <t>110(112)</t>
  </si>
  <si>
    <t>ШХ15-В</t>
  </si>
  <si>
    <t>ОЦС-555</t>
  </si>
  <si>
    <t>Бронза</t>
  </si>
  <si>
    <t>70(72)</t>
  </si>
  <si>
    <t>х/а</t>
  </si>
  <si>
    <t>АД31</t>
  </si>
  <si>
    <t>12ХН3А</t>
  </si>
  <si>
    <t>60С2А</t>
  </si>
  <si>
    <t>12Х21Н5Т</t>
  </si>
  <si>
    <t>1,31/1,31/2,00</t>
  </si>
  <si>
    <t>20Х13Н2ДМЮФ</t>
  </si>
  <si>
    <t>Континент АНО-36</t>
  </si>
  <si>
    <t>АМг6 Труба</t>
  </si>
  <si>
    <t>150*150</t>
  </si>
  <si>
    <t>14,5*36</t>
  </si>
  <si>
    <t>0,8*750</t>
  </si>
  <si>
    <t>55СМ5ФА-Ш</t>
  </si>
  <si>
    <t>8Х4В2МФС2</t>
  </si>
  <si>
    <t>09Х16Н4Б</t>
  </si>
  <si>
    <t>код 7228.50.20.00</t>
  </si>
  <si>
    <t>дефект</t>
  </si>
  <si>
    <t>200*200</t>
  </si>
  <si>
    <t>≈2,00/1,41</t>
  </si>
  <si>
    <t>30Х</t>
  </si>
  <si>
    <t>12Х18Н12Т</t>
  </si>
  <si>
    <t>У7А</t>
  </si>
  <si>
    <t>66*595</t>
  </si>
  <si>
    <t>ков.</t>
  </si>
  <si>
    <t>≈4,10-4,30</t>
  </si>
  <si>
    <t>≈3,02-3,05</t>
  </si>
  <si>
    <t>1,0 мм -1,00 грн.</t>
  </si>
  <si>
    <t>1,0 мм - 1,00 грн.</t>
  </si>
  <si>
    <t>151,0-200,0</t>
  </si>
  <si>
    <t>1,0 мм - 1,10 грн.</t>
  </si>
  <si>
    <t>201,0-300,0</t>
  </si>
  <si>
    <t>1,0 мм - 1,15 грн.</t>
  </si>
  <si>
    <t>301,0-350,0</t>
  </si>
  <si>
    <t>1,0 мм - 1,20 грн.</t>
  </si>
  <si>
    <t>х/а №10</t>
  </si>
  <si>
    <t>х/а №5</t>
  </si>
  <si>
    <t>25ХГТ</t>
  </si>
  <si>
    <t>х/а №2</t>
  </si>
  <si>
    <t>х/а №3</t>
  </si>
  <si>
    <t>1*340</t>
  </si>
  <si>
    <t>ЛС-59Т</t>
  </si>
  <si>
    <t>3*565</t>
  </si>
  <si>
    <t>35*42</t>
  </si>
  <si>
    <t>38*60</t>
  </si>
  <si>
    <t>поковка</t>
  </si>
  <si>
    <t>30ХН3А</t>
  </si>
  <si>
    <t>7Х3</t>
  </si>
  <si>
    <t>35*58</t>
  </si>
  <si>
    <t>70*80</t>
  </si>
  <si>
    <t>ков./11шт. по 2,5 кг/шт.</t>
  </si>
  <si>
    <t>Х6ВФ</t>
  </si>
  <si>
    <t>≈3,70-4,10</t>
  </si>
  <si>
    <t>У9А</t>
  </si>
  <si>
    <t>бухта</t>
  </si>
  <si>
    <t>≈3,60-4,10/1,15</t>
  </si>
  <si>
    <t>мм</t>
  </si>
  <si>
    <t xml:space="preserve">Круг/Квадрат, </t>
  </si>
  <si>
    <t xml:space="preserve"> мм</t>
  </si>
  <si>
    <t>Шестигранник,</t>
  </si>
  <si>
    <t>грн./кг</t>
  </si>
  <si>
    <t>Д16</t>
  </si>
  <si>
    <t>20ХН3А</t>
  </si>
  <si>
    <t>4Х5МФС</t>
  </si>
  <si>
    <t>185*190</t>
  </si>
  <si>
    <t>160*200</t>
  </si>
  <si>
    <t>ст. 35</t>
  </si>
  <si>
    <t>08Х13</t>
  </si>
  <si>
    <t>270-280</t>
  </si>
  <si>
    <t>60(63)*240</t>
  </si>
  <si>
    <t>≈3,00-5,00</t>
  </si>
  <si>
    <t>ШХ15</t>
  </si>
  <si>
    <t>25ХГМ</t>
  </si>
  <si>
    <t>8Х3</t>
  </si>
  <si>
    <t>40ХН2МА</t>
  </si>
  <si>
    <t>поковка / х/а</t>
  </si>
  <si>
    <t>30*100(32*101)</t>
  </si>
  <si>
    <t>3,00/3,015/3,76/1,80</t>
  </si>
  <si>
    <t>90(92)</t>
  </si>
  <si>
    <t>160(162)</t>
  </si>
  <si>
    <t>0,55/2,995/1,33</t>
  </si>
  <si>
    <t>≈4,18</t>
  </si>
  <si>
    <t>≈4,35</t>
  </si>
  <si>
    <t>2,88/4,03</t>
  </si>
  <si>
    <t>40ХН</t>
  </si>
  <si>
    <t>ДИ22</t>
  </si>
  <si>
    <t>ДИ23</t>
  </si>
  <si>
    <t>AISI 321</t>
  </si>
  <si>
    <t>ЭП56</t>
  </si>
  <si>
    <t>ЭИ811</t>
  </si>
  <si>
    <t>ДИ96</t>
  </si>
  <si>
    <t>ЭИ474</t>
  </si>
  <si>
    <t>AISI 420</t>
  </si>
  <si>
    <t>ЭИ229</t>
  </si>
  <si>
    <t>7075 Т6</t>
  </si>
  <si>
    <t>≈3,65</t>
  </si>
  <si>
    <t>1,28/1,40</t>
  </si>
  <si>
    <t>код 7228.30.69.00</t>
  </si>
  <si>
    <t>120(119)</t>
  </si>
  <si>
    <t>70(69)/70</t>
  </si>
  <si>
    <t>≈4,38</t>
  </si>
  <si>
    <t>0,230 кг - 1,00 м / х/а</t>
  </si>
  <si>
    <t>0,340 кг - 1,00 м / х/а</t>
  </si>
  <si>
    <t>0,240 кг - 1,00 м / х/а</t>
  </si>
  <si>
    <t>http://stali.usluga.me</t>
  </si>
  <si>
    <t>210*1050+385*720+270*1360+210*2100</t>
  </si>
  <si>
    <t>270*2400+360*120+250*2620</t>
  </si>
  <si>
    <t>240*500+415*300+260*900+415*300+240*700</t>
  </si>
  <si>
    <t>34ХМ</t>
  </si>
  <si>
    <t>34ХН3МА</t>
  </si>
  <si>
    <t>290*200*1870</t>
  </si>
  <si>
    <t>38Х2МЮА</t>
  </si>
  <si>
    <t>40*150(41*155)</t>
  </si>
  <si>
    <t>≈3,70-4,00</t>
  </si>
  <si>
    <t>≈3,00-4,00</t>
  </si>
  <si>
    <t>110*200*130+110*210*430+110*300*370</t>
  </si>
  <si>
    <t>клеймо</t>
  </si>
  <si>
    <t>≈2,84-2,85</t>
  </si>
  <si>
    <t>90(92-93)</t>
  </si>
  <si>
    <t>≈2,90-2,96</t>
  </si>
  <si>
    <t>≈2,86-3,06</t>
  </si>
  <si>
    <t>≈4,40-4,50</t>
  </si>
  <si>
    <t>28Х3СНМВФА-ВД</t>
  </si>
  <si>
    <t>2,10/2,10</t>
  </si>
  <si>
    <t>СП28-ВД</t>
  </si>
  <si>
    <t>9*1560</t>
  </si>
  <si>
    <t>≈3,01</t>
  </si>
  <si>
    <t>≈4,03</t>
  </si>
  <si>
    <t>≈3,03</t>
  </si>
  <si>
    <t>≈3,40-3,75</t>
  </si>
  <si>
    <t>код 7604.29.10.00</t>
  </si>
  <si>
    <t>2,90-2,93*11шт.</t>
  </si>
  <si>
    <t>≈1,00-1,30*15шт.</t>
  </si>
  <si>
    <t>≈2,00</t>
  </si>
  <si>
    <t>140(142-143)</t>
  </si>
  <si>
    <t>150(154)</t>
  </si>
  <si>
    <t>350(345)*103-105/300*250</t>
  </si>
  <si>
    <t>поковка/ х/а-?</t>
  </si>
  <si>
    <t>0,88/1,03</t>
  </si>
  <si>
    <t>≈3,00/1,88</t>
  </si>
  <si>
    <t>≈3,90-4,00</t>
  </si>
  <si>
    <t>200(205)</t>
  </si>
  <si>
    <t>2,17(2,05)</t>
  </si>
  <si>
    <t>≈1,50-3,00</t>
  </si>
  <si>
    <t>61,0-150,0</t>
  </si>
  <si>
    <t>4,5-60,0</t>
  </si>
  <si>
    <t>3,02/3,08</t>
  </si>
  <si>
    <t>1,24/3,58</t>
  </si>
  <si>
    <t>15ХМ</t>
  </si>
  <si>
    <t>38Х2Н2МА</t>
  </si>
  <si>
    <t>38ХНМА</t>
  </si>
  <si>
    <t>250*920+420*660*250+250*160</t>
  </si>
  <si>
    <t>≈4,02-4,05</t>
  </si>
  <si>
    <t>28 кг*2 шт., х/а</t>
  </si>
  <si>
    <t>14Х17Н2-Ш</t>
  </si>
  <si>
    <t>1,26/1,31/2,13/2,62/2,75</t>
  </si>
  <si>
    <t>Х12МФ(Х12М)</t>
  </si>
  <si>
    <t>1,90/0,024</t>
  </si>
  <si>
    <t>≈3,50</t>
  </si>
  <si>
    <t>45Г</t>
  </si>
  <si>
    <t>≈2,00-4,00</t>
  </si>
  <si>
    <t>70(69)</t>
  </si>
  <si>
    <t>1,17/1,20</t>
  </si>
  <si>
    <t>70(71)</t>
  </si>
  <si>
    <t>х/а №1</t>
  </si>
  <si>
    <t>60(63)*200</t>
  </si>
  <si>
    <t>140(143)</t>
  </si>
  <si>
    <t>14*500</t>
  </si>
  <si>
    <t>1,76/1,92</t>
  </si>
  <si>
    <t>Р18</t>
  </si>
  <si>
    <t>≈3,00-3,14</t>
  </si>
  <si>
    <t>х/а №4</t>
  </si>
  <si>
    <t>3,14/3,71/3,81/3,89/3,89/1,79/2,70</t>
  </si>
  <si>
    <t>≈3,50/1,02(64кг)/1,20/2,315</t>
  </si>
  <si>
    <t>180(182-183)</t>
  </si>
  <si>
    <t>60(59)</t>
  </si>
  <si>
    <t>≈5,35</t>
  </si>
  <si>
    <t>55(56)</t>
  </si>
  <si>
    <t>1,415/1,455</t>
  </si>
  <si>
    <t>130(132-133)</t>
  </si>
  <si>
    <t>3,19/2,975</t>
  </si>
  <si>
    <t>2,80/2,80</t>
  </si>
  <si>
    <t>0,76/1,02/1,62</t>
  </si>
  <si>
    <t>0,845/1,17/0,99</t>
  </si>
  <si>
    <t>фото</t>
  </si>
  <si>
    <t>4,10/4,33/5,32</t>
  </si>
  <si>
    <t>100(99)</t>
  </si>
  <si>
    <t>1,93/1,495</t>
  </si>
  <si>
    <t>1,29-1,30</t>
  </si>
  <si>
    <t>80(81)</t>
  </si>
  <si>
    <t>Х</t>
  </si>
  <si>
    <t>30(32)</t>
  </si>
  <si>
    <t>2,70/2,72</t>
  </si>
  <si>
    <t>М1</t>
  </si>
  <si>
    <t>ВТ1-0</t>
  </si>
  <si>
    <t>0Т4</t>
  </si>
  <si>
    <t>Титан</t>
  </si>
  <si>
    <t>30(28)</t>
  </si>
  <si>
    <t>2,05/2,10</t>
  </si>
  <si>
    <t>1. Сталь конструкційна:</t>
  </si>
  <si>
    <t>1.1. Сталь конструкційна вуглецева якісна</t>
  </si>
  <si>
    <t>1.1. Сталь конструкційна вуглецева якісна;</t>
  </si>
  <si>
    <t>1.2. Сталь конструкційна легована</t>
  </si>
  <si>
    <t xml:space="preserve"> 1.2. Сталь конструкційна легована;</t>
  </si>
  <si>
    <t>2.1. Сталь інструментальна вуглецева</t>
  </si>
  <si>
    <t>2. Сталь інструментальна:</t>
  </si>
  <si>
    <t>2.1. Сталь інструментальна вуглецева;</t>
  </si>
  <si>
    <t>2.2. Сталь інструментальна легована</t>
  </si>
  <si>
    <t>2.3. Сталь інструментальна штампова</t>
  </si>
  <si>
    <t>2.4. Сталь інструментальна швидкоріжуча</t>
  </si>
  <si>
    <t>2.2. Сталь інструментальна легована;</t>
  </si>
  <si>
    <t>2.4. Сталь інструментальна швидкоріжуча;</t>
  </si>
  <si>
    <t>2.3. Сталь інструментальна штампова;</t>
  </si>
  <si>
    <t>3. Сталь, сплав жароміцні:</t>
  </si>
  <si>
    <t>Болти високоміцні</t>
  </si>
  <si>
    <t>Зварювальні електроди</t>
  </si>
  <si>
    <t>Відділ продаж:</t>
  </si>
  <si>
    <t>моб.: 0983629576, 0950900825 - Дмитро</t>
  </si>
  <si>
    <t>ТОВ "УМП-ГРУП"</t>
  </si>
  <si>
    <t>ЄДРПОУ 40747377</t>
  </si>
  <si>
    <t>ІПН 407473723012</t>
  </si>
  <si>
    <t>Адреса офісу: 18029, м. Черкаси, вул. М. Якубовського, буд. 12, поверх 4, оф. 7</t>
  </si>
  <si>
    <t>Адрес складу: м. Черкаси, вул. Дахнівська, 50</t>
  </si>
  <si>
    <t xml:space="preserve">Лист/Смуга, </t>
  </si>
  <si>
    <t>Довжина,</t>
  </si>
  <si>
    <t>Вага,</t>
  </si>
  <si>
    <t xml:space="preserve">Вага, </t>
  </si>
  <si>
    <t>Ціна,</t>
  </si>
  <si>
    <t>Ціна</t>
  </si>
  <si>
    <t>Алюміній/Дюралюміній</t>
  </si>
  <si>
    <t>Мідь</t>
  </si>
  <si>
    <t>калібрований</t>
  </si>
  <si>
    <t>ЭИ645/загублений</t>
  </si>
  <si>
    <t>пресований/код 7604.29.10.00</t>
  </si>
  <si>
    <t>Д16 Куток</t>
  </si>
  <si>
    <t>Д16Т Куток</t>
  </si>
  <si>
    <t>фасовані по 32 кг/ 1шт. - 308 г</t>
  </si>
  <si>
    <t>фасовані по 5 кг - 11 пач.</t>
  </si>
  <si>
    <t xml:space="preserve"> Артемівськ АНО-21</t>
  </si>
  <si>
    <t>фасовані по 5 кг - 4 пач.</t>
  </si>
  <si>
    <t xml:space="preserve"> Артемівськ УОНИ 13/55</t>
  </si>
  <si>
    <t>фасовані по 5 кг - 5 пач.</t>
  </si>
  <si>
    <t>фасовані по 5 кг - 10 пач.</t>
  </si>
  <si>
    <t>Моноліт УОНИ 13/55</t>
  </si>
  <si>
    <t xml:space="preserve"> Артемівськ АНО-4</t>
  </si>
  <si>
    <t>Діаметр (d),</t>
  </si>
  <si>
    <t>Висота (h),</t>
  </si>
  <si>
    <r>
      <rPr>
        <b/>
        <sz val="12"/>
        <color indexed="40"/>
        <rFont val="Calibri"/>
        <family val="2"/>
        <charset val="204"/>
      </rPr>
      <t xml:space="preserve">Інша (застаріла) назва </t>
    </r>
    <r>
      <rPr>
        <b/>
        <sz val="12"/>
        <rFont val="Calibri"/>
        <family val="2"/>
        <charset val="204"/>
      </rPr>
      <t xml:space="preserve">/ </t>
    </r>
    <r>
      <rPr>
        <b/>
        <sz val="12"/>
        <color indexed="30"/>
        <rFont val="Calibri"/>
        <family val="2"/>
        <charset val="204"/>
      </rPr>
      <t>Аналог</t>
    </r>
    <r>
      <rPr>
        <b/>
        <sz val="12"/>
        <rFont val="Calibri"/>
        <family val="2"/>
        <charset val="204"/>
      </rPr>
      <t xml:space="preserve"> / Примітки / </t>
    </r>
    <r>
      <rPr>
        <b/>
        <sz val="12"/>
        <color indexed="36"/>
        <rFont val="Calibri"/>
        <family val="2"/>
        <charset val="204"/>
      </rPr>
      <t>Числиться вага</t>
    </r>
  </si>
  <si>
    <t>Діаметр зовнішній, мм</t>
  </si>
  <si>
    <t>Діаметр внутрішній, мм</t>
  </si>
  <si>
    <t>Товщина стінки, мм</t>
  </si>
  <si>
    <t>Кільце</t>
  </si>
  <si>
    <t>Діаметр, мм</t>
  </si>
  <si>
    <t>Порізка болгаркою, грн.</t>
  </si>
  <si>
    <t>Порізка пилою, грн.</t>
  </si>
  <si>
    <t>Всі сталі</t>
  </si>
  <si>
    <r>
      <t>поковки/</t>
    </r>
    <r>
      <rPr>
        <b/>
        <sz val="12"/>
        <color indexed="17"/>
        <rFont val="Calibri"/>
        <family val="2"/>
        <charset val="204"/>
      </rPr>
      <t>фото</t>
    </r>
    <r>
      <rPr>
        <b/>
        <sz val="12"/>
        <color indexed="8"/>
        <rFont val="Calibri"/>
        <family val="2"/>
        <charset val="204"/>
      </rPr>
      <t>/шпоночний паз</t>
    </r>
  </si>
  <si>
    <r>
      <t>поковка/</t>
    </r>
    <r>
      <rPr>
        <b/>
        <sz val="12"/>
        <color indexed="17"/>
        <rFont val="Calibri"/>
        <family val="2"/>
        <charset val="204"/>
      </rPr>
      <t>фото</t>
    </r>
    <r>
      <rPr>
        <b/>
        <sz val="12"/>
        <rFont val="Calibri"/>
        <family val="2"/>
        <charset val="204"/>
      </rPr>
      <t>/ х/а - ст. 45</t>
    </r>
  </si>
  <si>
    <r>
      <rPr>
        <b/>
        <sz val="12"/>
        <color indexed="40"/>
        <rFont val="Calibri"/>
        <family val="2"/>
        <charset val="204"/>
      </rPr>
      <t>СП28-ВД</t>
    </r>
    <r>
      <rPr>
        <b/>
        <sz val="12"/>
        <rFont val="Calibri"/>
        <family val="2"/>
        <charset val="204"/>
      </rPr>
      <t>/2,17 - запили по краях</t>
    </r>
  </si>
  <si>
    <r>
      <t>клеймо/</t>
    </r>
    <r>
      <rPr>
        <b/>
        <sz val="12"/>
        <color indexed="17"/>
        <rFont val="Calibri"/>
        <family val="2"/>
        <charset val="204"/>
      </rPr>
      <t>фото</t>
    </r>
  </si>
  <si>
    <r>
      <t>rapid </t>
    </r>
    <r>
      <rPr>
        <b/>
        <sz val="12"/>
        <rFont val="Calibri"/>
        <family val="2"/>
        <charset val="204"/>
      </rPr>
      <t>/ х/а</t>
    </r>
  </si>
  <si>
    <r>
      <rPr>
        <b/>
        <sz val="12"/>
        <color indexed="40"/>
        <rFont val="Calibri"/>
        <family val="2"/>
        <charset val="204"/>
      </rPr>
      <t>ЭП836-ВД</t>
    </r>
    <r>
      <rPr>
        <b/>
        <sz val="12"/>
        <rFont val="Calibri"/>
        <family val="2"/>
        <charset val="204"/>
      </rPr>
      <t>/К=1,0828</t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</si>
  <si>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AISI 431</t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</si>
  <si>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AISI 431</t>
    </r>
    <r>
      <rPr>
        <b/>
        <sz val="12"/>
        <rFont val="Calibri"/>
        <family val="2"/>
        <charset val="204"/>
      </rPr>
      <t>/код 7222.30.91.00</t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</si>
  <si>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(AISI 431)</t>
    </r>
    <r>
      <rPr>
        <b/>
        <sz val="12"/>
        <rFont val="Calibri"/>
        <family val="2"/>
        <charset val="204"/>
      </rPr>
      <t>/код 7222.20.19.00</t>
    </r>
  </si>
  <si>
    <r>
      <t>AISI 420</t>
    </r>
    <r>
      <rPr>
        <b/>
        <sz val="12"/>
        <rFont val="Calibri"/>
        <family val="2"/>
        <charset val="204"/>
      </rPr>
      <t>/клеймо</t>
    </r>
  </si>
  <si>
    <r>
      <t>AISI 420</t>
    </r>
    <r>
      <rPr>
        <b/>
        <sz val="12"/>
        <rFont val="Calibri"/>
        <family val="2"/>
        <charset val="204"/>
      </rPr>
      <t>/ х/а №1,2</t>
    </r>
  </si>
  <si>
    <r>
      <t>AISI 420</t>
    </r>
    <r>
      <rPr>
        <b/>
        <sz val="12"/>
        <rFont val="Calibri"/>
        <family val="2"/>
        <charset val="204"/>
      </rPr>
      <t xml:space="preserve"> / х/а №6,7</t>
    </r>
  </si>
  <si>
    <r>
      <t>AISI 420</t>
    </r>
    <r>
      <rPr>
        <b/>
        <sz val="12"/>
        <rFont val="Calibri"/>
        <family val="2"/>
        <charset val="204"/>
      </rPr>
      <t>/код 7222.20.39.00</t>
    </r>
  </si>
  <si>
    <r>
      <t>AISI 420</t>
    </r>
    <r>
      <rPr>
        <b/>
        <sz val="12"/>
        <rFont val="Calibri"/>
        <family val="2"/>
        <charset val="204"/>
      </rPr>
      <t>/код 7222.20.29.00</t>
    </r>
  </si>
  <si>
    <r>
      <t>AISI 420</t>
    </r>
    <r>
      <rPr>
        <b/>
        <sz val="12"/>
        <rFont val="Calibri"/>
        <family val="2"/>
        <charset val="204"/>
      </rPr>
      <t>/код 7222.20.19.00</t>
    </r>
  </si>
  <si>
    <t>0,38/0,86/1,19</t>
  </si>
  <si>
    <t>1,45/1,70/1,81/1,82/1,90/2,13/1,18</t>
  </si>
  <si>
    <t>ЭП761</t>
  </si>
  <si>
    <t>5ХНМ</t>
  </si>
  <si>
    <t>12Х1МФ</t>
  </si>
  <si>
    <t>3.2. Сталь жароміцна високолегована;</t>
  </si>
  <si>
    <t>1.3. Сталь конструкційна кріогенна</t>
  </si>
  <si>
    <t>1.3. Сталь конструкційна кріогенна;</t>
  </si>
  <si>
    <t>1.4. Сталь конструкційна підшипникова</t>
  </si>
  <si>
    <t>1.4. Сталь конструкційна підшипникова;</t>
  </si>
  <si>
    <t>1.5. Сталь конструкційна ресорно-пружинна</t>
  </si>
  <si>
    <t>1.6. Сталь конструкційна високоміцна високолегована</t>
  </si>
  <si>
    <t>1.5. Сталь конструкційна ресорно-пружинна;</t>
  </si>
  <si>
    <t>1.6. Сталь конструкційна високоміцна високолегована;</t>
  </si>
  <si>
    <t>3.2. Сталь жароміцна високолегована</t>
  </si>
  <si>
    <t>ЭИ961-Ш</t>
  </si>
  <si>
    <r>
      <t>поковка/клеймо/</t>
    </r>
    <r>
      <rPr>
        <b/>
        <sz val="12"/>
        <color indexed="17"/>
        <rFont val="Calibri"/>
        <family val="2"/>
        <charset val="204"/>
      </rPr>
      <t>фото</t>
    </r>
  </si>
  <si>
    <t>3.3. Сталь жароміцна релаксаційностійка</t>
  </si>
  <si>
    <t>3.3. Сталь жароміцна релаксаційностійка;</t>
  </si>
  <si>
    <t>4.1. Сталь корозійно-стійка звичайна</t>
  </si>
  <si>
    <t>4.2. Сталь корозійно-стійка жароміцна</t>
  </si>
  <si>
    <t>4.1. Сталь корозійно-стійка звичайна;</t>
  </si>
  <si>
    <t>4.2. Сталь корозійно-стійка жароміцна;</t>
  </si>
  <si>
    <t>5. Сталь електротехнічна:</t>
  </si>
  <si>
    <r>
      <t xml:space="preserve">5.1. Сталь електротехнічна нелегована/АРМКО - </t>
    </r>
    <r>
      <rPr>
        <b/>
        <u/>
        <sz val="14"/>
        <color indexed="56"/>
        <rFont val="Calibri"/>
        <family val="2"/>
        <charset val="204"/>
      </rPr>
      <t>http://10895.ukit.me</t>
    </r>
  </si>
  <si>
    <t>5.1. Сталь електротехнічна нелегована;</t>
  </si>
  <si>
    <t>6. Кольоровий метал (Алюміній/Дюралюміній, Бронза, Латунь, Мідь, Титан).</t>
  </si>
  <si>
    <t>7. Болти високоміцні, Зварювальні електроди, Кільця, Труби.</t>
  </si>
  <si>
    <t>3.1. Сталь жароміцна низьколегована;</t>
  </si>
  <si>
    <t>3.1. Сталь жароміцна низьколегована</t>
  </si>
  <si>
    <t>3,70/3,70/3,98</t>
  </si>
  <si>
    <t>≈3,95</t>
  </si>
  <si>
    <t>≈5,45</t>
  </si>
  <si>
    <t>код 7222.20.31.00</t>
  </si>
  <si>
    <t>≈2,89/0,84/≈1,89/≈1,89/≈1,89</t>
  </si>
  <si>
    <t>≈2,90</t>
  </si>
  <si>
    <t>2,60/3,00*2шт./3,10*2шт./0,59/0,81</t>
  </si>
  <si>
    <r>
      <rPr>
        <b/>
        <sz val="12"/>
        <rFont val="Calibri"/>
        <family val="2"/>
        <charset val="204"/>
      </rPr>
      <t>х/а №3 /</t>
    </r>
    <r>
      <rPr>
        <b/>
        <sz val="12"/>
        <color indexed="10"/>
        <rFont val="Calibri"/>
        <family val="2"/>
        <charset val="204"/>
      </rPr>
      <t xml:space="preserve"> корозія.</t>
    </r>
  </si>
  <si>
    <t>60(61)</t>
  </si>
  <si>
    <t>0,58*2шт.</t>
  </si>
  <si>
    <t>≈1,20/1,46/0,50*2шт.</t>
  </si>
  <si>
    <t>1,46 - крива</t>
  </si>
  <si>
    <t>5,00/5,00</t>
  </si>
  <si>
    <t>1,05/1,425</t>
  </si>
  <si>
    <t>31Х19Н9МВБТ</t>
  </si>
  <si>
    <r>
      <rPr>
        <b/>
        <sz val="12"/>
        <color indexed="40"/>
        <rFont val="Calibri"/>
        <family val="2"/>
        <charset val="204"/>
      </rPr>
      <t>ЭИ572</t>
    </r>
    <r>
      <rPr>
        <b/>
        <sz val="12"/>
        <rFont val="Calibri"/>
        <family val="2"/>
        <charset val="204"/>
      </rPr>
      <t>/клеймо</t>
    </r>
  </si>
  <si>
    <t>1,72/0,825</t>
  </si>
  <si>
    <t>код 7228.50.20.00/освітл.</t>
  </si>
  <si>
    <t>≈2,80-2,90</t>
  </si>
  <si>
    <t>≈3,90-3,95</t>
  </si>
  <si>
    <t>13шт. по 4,0 кг/шт.</t>
  </si>
  <si>
    <t>0,87/2,36</t>
  </si>
  <si>
    <t>0,85/1,21</t>
  </si>
  <si>
    <t>4,70-4,90*4шт./2,76/3,57</t>
  </si>
  <si>
    <t>0,91/1,55-№пл. 464843//1,455/2,05-№пл. 464845</t>
  </si>
  <si>
    <t>2,94/3,34/4,00</t>
  </si>
  <si>
    <t>0,20*1шт.</t>
  </si>
  <si>
    <t>6ХВ2С</t>
  </si>
  <si>
    <t>1,75/1,77/1,85/1,90/2,00/2,86</t>
  </si>
  <si>
    <t>0,88/1,31/1,55/1,58/1,595/2,56/2,83/2,87/2,88/3,19</t>
  </si>
  <si>
    <t>20Х2Н4А</t>
  </si>
  <si>
    <t>120(119,5)</t>
  </si>
  <si>
    <t>4,94/5,25</t>
  </si>
  <si>
    <t>4,22/4,37/4,40</t>
  </si>
  <si>
    <r>
      <rPr>
        <b/>
        <sz val="12"/>
        <color indexed="40"/>
        <rFont val="Calibri"/>
        <family val="2"/>
        <charset val="204"/>
      </rPr>
      <t>Х18Н10Т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AISI 321</t>
    </r>
  </si>
  <si>
    <t>≈4,80-5,00</t>
  </si>
  <si>
    <t>≈4,78-4,82</t>
  </si>
  <si>
    <t>≈4,15-5,40</t>
  </si>
  <si>
    <t>≈2,96</t>
  </si>
  <si>
    <t>≈5,38</t>
  </si>
  <si>
    <t>30*150(32*154)</t>
  </si>
  <si>
    <t>≈4,20-4,50</t>
  </si>
  <si>
    <t>≈1,30-1,40/0,51/0,91/0,955/1,01/1,04</t>
  </si>
  <si>
    <t>≈1,50</t>
  </si>
  <si>
    <t>поковка, на вулиці</t>
  </si>
  <si>
    <t>190*250+380*1740+290*1530+190*50</t>
  </si>
  <si>
    <t>4ХМФС</t>
  </si>
  <si>
    <t>260*950+570*430*250+260*390</t>
  </si>
  <si>
    <t>260*370+430*610*260+260*440</t>
  </si>
  <si>
    <r>
      <t>поковка/клеймо/</t>
    </r>
    <r>
      <rPr>
        <b/>
        <sz val="12"/>
        <color indexed="17"/>
        <rFont val="Calibri"/>
        <family val="2"/>
        <charset val="204"/>
      </rPr>
      <t>фото</t>
    </r>
  </si>
  <si>
    <t>код 7228.30.61.00/лиска/клеймо</t>
  </si>
  <si>
    <t>1,10/1,19/1,24/1,70/1,80/1,82/1,83/2,21</t>
  </si>
  <si>
    <t>1,60/1,64/1,77/1,83/2,04</t>
  </si>
  <si>
    <t>1,095/2,36</t>
  </si>
  <si>
    <t>3,56/3,74/3,495</t>
  </si>
  <si>
    <t>1,30*1,445/0,48*0,50-0,80/0,10*0,11</t>
  </si>
  <si>
    <t>270*2500</t>
  </si>
  <si>
    <t>≈6,20/2,19</t>
  </si>
  <si>
    <t>75(76)</t>
  </si>
  <si>
    <t>3,35/1,425</t>
  </si>
  <si>
    <t>2,86/1,77 + 3,01/2,795</t>
  </si>
  <si>
    <r>
      <t>AISI 420</t>
    </r>
    <r>
      <rPr>
        <b/>
        <sz val="12"/>
        <rFont val="Calibri"/>
        <family val="2"/>
        <charset val="204"/>
      </rPr>
      <t>/клеймо/</t>
    </r>
    <r>
      <rPr>
        <b/>
        <sz val="12"/>
        <color indexed="17"/>
        <rFont val="Calibri"/>
        <family val="2"/>
        <charset val="204"/>
      </rPr>
      <t>фото</t>
    </r>
  </si>
  <si>
    <t>5,215/2,24</t>
  </si>
  <si>
    <t>≈2,50-3,20</t>
  </si>
  <si>
    <t>0,94/1,015</t>
  </si>
  <si>
    <t>1,345/3,19</t>
  </si>
  <si>
    <r>
      <rPr>
        <b/>
        <sz val="12"/>
        <color indexed="10"/>
        <rFont val="Calibri"/>
        <family val="2"/>
        <charset val="204"/>
      </rPr>
      <t>(1,05 - запил; 1,425 - коцнута)</t>
    </r>
    <r>
      <rPr>
        <b/>
        <sz val="12"/>
        <color indexed="17"/>
        <rFont val="Calibri"/>
        <family val="2"/>
        <charset val="204"/>
      </rPr>
      <t xml:space="preserve"> фото</t>
    </r>
  </si>
  <si>
    <r>
      <rPr>
        <b/>
        <sz val="12"/>
        <rFont val="Calibri"/>
        <family val="2"/>
        <charset val="204"/>
      </rPr>
      <t>х/а /</t>
    </r>
    <r>
      <rPr>
        <b/>
        <sz val="12"/>
        <color indexed="10"/>
        <rFont val="Calibri"/>
        <family val="2"/>
        <charset val="204"/>
      </rPr>
      <t xml:space="preserve"> корозія.</t>
    </r>
    <r>
      <rPr>
        <b/>
        <sz val="12"/>
        <rFont val="Calibri"/>
        <family val="2"/>
        <charset val="204"/>
      </rPr>
      <t>/</t>
    </r>
    <r>
      <rPr>
        <b/>
        <sz val="12"/>
        <color indexed="10"/>
        <rFont val="Calibri"/>
        <family val="2"/>
        <charset val="204"/>
      </rPr>
      <t>2,07 - нерівний край</t>
    </r>
  </si>
  <si>
    <t>≈3,33-3,34</t>
  </si>
  <si>
    <t>1,41/1,78/2,955</t>
  </si>
  <si>
    <t>1,65/1,71</t>
  </si>
  <si>
    <t>4*720</t>
  </si>
  <si>
    <t>5*715</t>
  </si>
  <si>
    <t>0,555(28)</t>
  </si>
  <si>
    <t>≈3,00-4,00/1,07</t>
  </si>
  <si>
    <t>0,38/0,38/0,39</t>
  </si>
  <si>
    <r>
      <rPr>
        <b/>
        <sz val="12"/>
        <color indexed="30"/>
        <rFont val="Calibri"/>
        <family val="2"/>
        <charset val="204"/>
      </rPr>
      <t>AISI 420</t>
    </r>
    <r>
      <rPr>
        <b/>
        <sz val="12"/>
        <rFont val="Calibri"/>
        <family val="2"/>
        <charset val="204"/>
      </rPr>
      <t xml:space="preserve">/клеймо + х/а №3 / </t>
    </r>
    <r>
      <rPr>
        <b/>
        <sz val="12"/>
        <color indexed="10"/>
        <rFont val="Calibri"/>
        <family val="2"/>
        <charset val="204"/>
      </rPr>
      <t>тріщина-?</t>
    </r>
  </si>
  <si>
    <t>3,00/2,62</t>
  </si>
  <si>
    <t>1,73/2,275</t>
  </si>
  <si>
    <t>0,67/2,395</t>
  </si>
  <si>
    <t>0,37/1,82</t>
  </si>
  <si>
    <t>0,39/0,795</t>
  </si>
  <si>
    <t>0,97/0,98/1,03/0,65</t>
  </si>
  <si>
    <t>1,155(103)/1,315(117)</t>
  </si>
  <si>
    <t>≈3,85</t>
  </si>
  <si>
    <t>≈5,15</t>
  </si>
  <si>
    <t>≈5,30</t>
  </si>
  <si>
    <t>0,90/1,69</t>
  </si>
  <si>
    <t>1,315/1,32</t>
  </si>
  <si>
    <t>1,87/1,87/2,02</t>
  </si>
  <si>
    <r>
      <t>AISI 420</t>
    </r>
    <r>
      <rPr>
        <b/>
        <sz val="12"/>
        <rFont val="Calibri"/>
        <family val="2"/>
        <charset val="204"/>
      </rPr>
      <t>/клеймо</t>
    </r>
  </si>
  <si>
    <t>4,98/3,39</t>
  </si>
  <si>
    <t>5,12/3,955</t>
  </si>
  <si>
    <t>3,99/4,08/1,755</t>
  </si>
  <si>
    <t>≈4,00</t>
  </si>
  <si>
    <t>≈1,80</t>
  </si>
  <si>
    <t>≈3,21*4шт./1,38/1,79</t>
  </si>
  <si>
    <t>≈4,70-5,50/3,44</t>
  </si>
  <si>
    <t>≈4,00-4,20/4,09/4,115/3,22</t>
  </si>
  <si>
    <t>1,25/2,39</t>
  </si>
  <si>
    <t>3,64/3,80/4,16/4,32/4,37/4,55/4,68/4,83/4,95/2,255</t>
  </si>
  <si>
    <t>2,08/3,06</t>
  </si>
  <si>
    <t>3,045/3,16/2,985</t>
  </si>
  <si>
    <t>4,50/2,75</t>
  </si>
  <si>
    <t>120(123,5)</t>
  </si>
  <si>
    <t>3,255/0,64</t>
  </si>
  <si>
    <t>≈5,20/2,47</t>
  </si>
  <si>
    <t>≈5,91/2,13</t>
  </si>
  <si>
    <r>
      <rPr>
        <b/>
        <sz val="12"/>
        <color indexed="10"/>
        <rFont val="Calibri"/>
        <family val="2"/>
        <charset val="204"/>
      </rPr>
      <t>1,17/</t>
    </r>
    <r>
      <rPr>
        <b/>
        <sz val="12"/>
        <color indexed="10"/>
        <rFont val="Calibri"/>
        <family val="2"/>
        <charset val="204"/>
      </rPr>
      <t>2,94/3,26</t>
    </r>
  </si>
  <si>
    <t>2,70/1,48</t>
  </si>
  <si>
    <t>≈3,10*4шт./2,78</t>
  </si>
  <si>
    <t>1,01/0,58</t>
  </si>
  <si>
    <r>
      <t>клеймо/</t>
    </r>
    <r>
      <rPr>
        <b/>
        <sz val="12"/>
        <color indexed="10"/>
        <rFont val="Calibri"/>
        <family val="2"/>
        <charset val="204"/>
      </rPr>
      <t>легка корозія</t>
    </r>
  </si>
  <si>
    <t>1,40/1,01</t>
  </si>
  <si>
    <t>250*870(335кг)/250*885(382кг)</t>
  </si>
  <si>
    <t>≈3,05</t>
  </si>
  <si>
    <t>≈3,00</t>
  </si>
  <si>
    <t>2,38/4,01/4,125</t>
  </si>
  <si>
    <t>≈5,76</t>
  </si>
  <si>
    <t>≈5,94</t>
  </si>
  <si>
    <t>≈5,24</t>
  </si>
  <si>
    <t>1,48/2,07</t>
  </si>
  <si>
    <t>≈1,30-1,50/0,645/0,735/1,13</t>
  </si>
  <si>
    <t>0,77(59кг)</t>
  </si>
  <si>
    <t>65Г</t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</si>
  <si>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AISI 431</t>
    </r>
  </si>
  <si>
    <r>
      <t>Э12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7215</t>
    </r>
  </si>
  <si>
    <r>
      <t>Э10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7215</t>
    </r>
  </si>
  <si>
    <r>
      <t>(Э12)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 xml:space="preserve">АРМКО </t>
    </r>
  </si>
  <si>
    <r>
      <t>Э12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7214.99.39.00</t>
    </r>
  </si>
  <si>
    <r>
      <t>Э12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7215.50.19.00/ х/а №11</t>
    </r>
  </si>
  <si>
    <r>
      <t>Э12/АРМКО</t>
    </r>
    <r>
      <rPr>
        <b/>
        <sz val="12"/>
        <rFont val="Calibri"/>
        <family val="2"/>
        <charset val="204"/>
      </rPr>
      <t>/код 7214.99.39.00/ х/а №7</t>
    </r>
  </si>
  <si>
    <r>
      <t>Э12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7215.50.19.00</t>
    </r>
  </si>
  <si>
    <r>
      <t>Э12/АРМКО</t>
    </r>
    <r>
      <rPr>
        <b/>
        <sz val="12"/>
        <rFont val="Calibri"/>
        <family val="2"/>
        <charset val="204"/>
      </rPr>
      <t>/код 7215.50.19.00/ х/а №5</t>
    </r>
  </si>
  <si>
    <r>
      <t>Э12/АРМКО</t>
    </r>
    <r>
      <rPr>
        <b/>
        <sz val="12"/>
        <rFont val="Calibri"/>
        <family val="2"/>
        <charset val="204"/>
      </rPr>
      <t>/код 7215.50.19.00/ х/а №4</t>
    </r>
  </si>
  <si>
    <r>
      <t>Э12/АРМКО</t>
    </r>
    <r>
      <rPr>
        <b/>
        <sz val="12"/>
        <rFont val="Calibri"/>
        <family val="2"/>
        <charset val="204"/>
      </rPr>
      <t>/код 7215.50.19.00/ х/а №3</t>
    </r>
  </si>
  <si>
    <r>
      <rPr>
        <b/>
        <sz val="12"/>
        <color indexed="40"/>
        <rFont val="Calibri"/>
        <family val="2"/>
        <charset val="204"/>
      </rPr>
      <t>Э12/АРМКО</t>
    </r>
    <r>
      <rPr>
        <b/>
        <sz val="12"/>
        <rFont val="Calibri"/>
        <family val="2"/>
        <charset val="204"/>
      </rPr>
      <t>/код 7215.50.19.00</t>
    </r>
  </si>
  <si>
    <r>
      <t>Э10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7215/ х/а №1, 2/</t>
    </r>
    <r>
      <rPr>
        <b/>
        <sz val="12"/>
        <color indexed="17"/>
        <rFont val="Calibri"/>
        <family val="2"/>
        <charset val="204"/>
      </rPr>
      <t>фото</t>
    </r>
  </si>
  <si>
    <r>
      <t>Э10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7215.50.19.00</t>
    </r>
  </si>
  <si>
    <r>
      <t>Э12/АРМКО</t>
    </r>
    <r>
      <rPr>
        <b/>
        <sz val="12"/>
        <rFont val="Calibri"/>
        <family val="2"/>
        <charset val="204"/>
      </rPr>
      <t>/код 7215/ х/а №2</t>
    </r>
  </si>
  <si>
    <r>
      <t>Э12/АРМКО</t>
    </r>
    <r>
      <rPr>
        <b/>
        <sz val="12"/>
        <rFont val="Calibri"/>
        <family val="2"/>
        <charset val="204"/>
      </rPr>
      <t>/код 7215/ х/а №4, 5</t>
    </r>
  </si>
  <si>
    <r>
      <t>Э12/АРМКО</t>
    </r>
    <r>
      <rPr>
        <b/>
        <sz val="12"/>
        <rFont val="Calibri"/>
        <family val="2"/>
        <charset val="204"/>
      </rPr>
      <t>/код 7215/ х/а №3</t>
    </r>
  </si>
  <si>
    <r>
      <t>Э12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7215/</t>
    </r>
    <r>
      <rPr>
        <b/>
        <sz val="12"/>
        <color indexed="17"/>
        <rFont val="Calibri"/>
        <family val="2"/>
        <charset val="204"/>
      </rPr>
      <t>фото</t>
    </r>
    <r>
      <rPr>
        <b/>
        <sz val="12"/>
        <rFont val="Calibri"/>
        <family val="2"/>
        <charset val="204"/>
      </rPr>
      <t>/ х/а</t>
    </r>
  </si>
  <si>
    <r>
      <t>Э12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</si>
  <si>
    <r>
      <rPr>
        <b/>
        <sz val="12"/>
        <color indexed="40"/>
        <rFont val="Calibri"/>
        <family val="2"/>
        <charset val="204"/>
      </rPr>
      <t>ДИ13</t>
    </r>
    <r>
      <rPr>
        <b/>
        <sz val="12"/>
        <color indexed="8"/>
        <rFont val="Calibri"/>
        <family val="2"/>
        <charset val="204"/>
      </rPr>
      <t>/37 шт.</t>
    </r>
  </si>
  <si>
    <r>
      <t>ЭИ229</t>
    </r>
    <r>
      <rPr>
        <b/>
        <sz val="12"/>
        <rFont val="Calibri"/>
        <family val="2"/>
        <charset val="204"/>
      </rPr>
      <t>/код 7222.20.39.00</t>
    </r>
  </si>
  <si>
    <r>
      <t>ЭИ229</t>
    </r>
    <r>
      <rPr>
        <b/>
        <sz val="12"/>
        <rFont val="Calibri"/>
        <family val="2"/>
        <charset val="204"/>
      </rPr>
      <t>/код 7222.20.29.00</t>
    </r>
  </si>
  <si>
    <r>
      <t>ЭИ229</t>
    </r>
    <r>
      <rPr>
        <b/>
        <sz val="12"/>
        <rFont val="Calibri"/>
        <family val="2"/>
        <charset val="204"/>
      </rPr>
      <t>/УЗК/</t>
    </r>
    <r>
      <rPr>
        <b/>
        <sz val="12"/>
        <color indexed="17"/>
        <rFont val="Calibri"/>
        <family val="2"/>
        <charset val="204"/>
      </rPr>
      <t>фото</t>
    </r>
  </si>
  <si>
    <r>
      <rPr>
        <b/>
        <sz val="12"/>
        <color indexed="40"/>
        <rFont val="Calibri"/>
        <family val="2"/>
        <charset val="204"/>
      </rPr>
      <t>ЭИ229</t>
    </r>
    <r>
      <rPr>
        <b/>
        <sz val="12"/>
        <rFont val="Calibri"/>
        <family val="2"/>
        <charset val="204"/>
      </rPr>
      <t>/код 7222.20.19.00</t>
    </r>
  </si>
  <si>
    <r>
      <t>AISI 321</t>
    </r>
    <r>
      <rPr>
        <b/>
        <sz val="12"/>
        <rFont val="Calibri"/>
        <family val="2"/>
        <charset val="204"/>
      </rPr>
      <t>/освітл./мінімально відрізаємо 0,50 м - ціна порізки 250,00 грн.</t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</si>
  <si>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AISI 431</t>
    </r>
    <r>
      <rPr>
        <b/>
        <sz val="12"/>
        <rFont val="Calibri"/>
        <family val="2"/>
        <charset val="204"/>
      </rPr>
      <t>/клеймо</t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</si>
  <si>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AISI 431</t>
    </r>
    <r>
      <rPr>
        <b/>
        <sz val="12"/>
        <rFont val="Calibri"/>
        <family val="2"/>
        <charset val="204"/>
      </rPr>
      <t>/2,13 и 2,75 - клеймо 14Х17Н2-Ш / х/а</t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</si>
  <si>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AISI 431</t>
    </r>
    <r>
      <rPr>
        <b/>
        <sz val="12"/>
        <rFont val="Calibri"/>
        <family val="2"/>
        <charset val="204"/>
      </rPr>
      <t/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</si>
  <si>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(AISI 431)</t>
    </r>
    <r>
      <rPr>
        <b/>
        <sz val="12"/>
        <rFont val="Calibri"/>
        <family val="2"/>
        <charset val="204"/>
      </rPr>
      <t>/код 7222.20.29.00</t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</si>
  <si>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(AISI 431)</t>
    </r>
    <r>
      <rPr>
        <b/>
        <sz val="12"/>
        <rFont val="Calibri"/>
        <family val="2"/>
        <charset val="204"/>
      </rPr>
      <t>/код 7222.20.29.00/освітл.</t>
    </r>
  </si>
  <si>
    <r>
      <t>Э12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7222</t>
    </r>
  </si>
  <si>
    <r>
      <t>ДИ22</t>
    </r>
    <r>
      <rPr>
        <b/>
        <sz val="12"/>
        <rFont val="Calibri"/>
        <family val="2"/>
        <charset val="204"/>
      </rPr>
      <t>/клеймо/</t>
    </r>
    <r>
      <rPr>
        <b/>
        <sz val="12"/>
        <color indexed="17"/>
        <rFont val="Calibri"/>
        <family val="2"/>
        <charset val="204"/>
      </rPr>
      <t>фото</t>
    </r>
  </si>
  <si>
    <r>
      <t>ДИ23</t>
    </r>
    <r>
      <rPr>
        <b/>
        <sz val="12"/>
        <rFont val="Calibri"/>
        <family val="2"/>
        <charset val="204"/>
      </rPr>
      <t>/</t>
    </r>
    <r>
      <rPr>
        <b/>
        <sz val="12"/>
        <color indexed="10"/>
        <rFont val="Calibri"/>
        <family val="2"/>
        <charset val="204"/>
      </rPr>
      <t>корозія</t>
    </r>
  </si>
  <si>
    <r>
      <t xml:space="preserve">х/а №1 / </t>
    </r>
    <r>
      <rPr>
        <b/>
        <sz val="12"/>
        <color indexed="17"/>
        <rFont val="Calibri"/>
        <family val="2"/>
        <charset val="204"/>
      </rPr>
      <t>фото</t>
    </r>
  </si>
  <si>
    <r>
      <rPr>
        <b/>
        <sz val="12"/>
        <rFont val="Calibri"/>
        <family val="2"/>
        <charset val="204"/>
      </rPr>
      <t>х/а №5 /</t>
    </r>
    <r>
      <rPr>
        <b/>
        <sz val="12"/>
        <color indexed="17"/>
        <rFont val="Calibri"/>
        <family val="2"/>
        <charset val="204"/>
      </rPr>
      <t>фото</t>
    </r>
  </si>
  <si>
    <t>≈5,10-5,30</t>
  </si>
  <si>
    <t>≈3,96</t>
  </si>
  <si>
    <t>≈5,02</t>
  </si>
  <si>
    <t>≈3,02</t>
  </si>
  <si>
    <t>≈5,01</t>
  </si>
  <si>
    <t>≈4,80</t>
  </si>
  <si>
    <t>≈3,92</t>
  </si>
  <si>
    <t xml:space="preserve">3Х2В8Ф </t>
  </si>
  <si>
    <t>5*715/720</t>
  </si>
  <si>
    <t>1,43/1,23</t>
  </si>
  <si>
    <t>БРАЖ</t>
  </si>
  <si>
    <t>80(79)</t>
  </si>
  <si>
    <t>0,203/0,213</t>
  </si>
  <si>
    <t>110(108)</t>
  </si>
  <si>
    <r>
      <t>фото</t>
    </r>
    <r>
      <rPr>
        <b/>
        <sz val="12"/>
        <rFont val="Calibri"/>
        <family val="2"/>
        <charset val="204"/>
      </rPr>
      <t>/ х/а №1</t>
    </r>
  </si>
  <si>
    <t>нд</t>
  </si>
  <si>
    <t>нд/4 шт.</t>
  </si>
  <si>
    <t>нд/3 шт.</t>
  </si>
  <si>
    <t>3,99/1,57</t>
  </si>
  <si>
    <t>0,69/0,80</t>
  </si>
  <si>
    <t>≈5,86*2шт./2,88</t>
  </si>
  <si>
    <t>≈4,00/2,615/2,36</t>
  </si>
  <si>
    <t>3,90/2,62</t>
  </si>
  <si>
    <t>1,01/3,38</t>
  </si>
  <si>
    <t>0,99/0,61</t>
  </si>
  <si>
    <t>33+10+30</t>
  </si>
  <si>
    <r>
      <t>Э10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7215/</t>
    </r>
    <r>
      <rPr>
        <b/>
        <sz val="12"/>
        <color indexed="36"/>
        <rFont val="Calibri"/>
        <family val="2"/>
        <charset val="204"/>
      </rPr>
      <t>45</t>
    </r>
  </si>
  <si>
    <r>
      <rPr>
        <b/>
        <sz val="12"/>
        <color indexed="40"/>
        <rFont val="Calibri"/>
        <family val="2"/>
        <charset val="204"/>
      </rPr>
      <t>Э12/АРМКО</t>
    </r>
    <r>
      <rPr>
        <b/>
        <sz val="12"/>
        <rFont val="Calibri"/>
        <family val="2"/>
        <charset val="204"/>
      </rPr>
      <t>/код 7215.50.19.00/</t>
    </r>
    <r>
      <rPr>
        <b/>
        <sz val="12"/>
        <color indexed="36"/>
        <rFont val="Calibri"/>
        <family val="2"/>
        <charset val="204"/>
      </rPr>
      <t>18</t>
    </r>
  </si>
  <si>
    <r>
      <rPr>
        <b/>
        <sz val="12"/>
        <color indexed="40"/>
        <rFont val="Calibri"/>
        <family val="2"/>
        <charset val="204"/>
      </rPr>
      <t>Э12/АРМКО</t>
    </r>
    <r>
      <rPr>
        <b/>
        <sz val="12"/>
        <rFont val="Calibri"/>
        <family val="2"/>
        <charset val="204"/>
      </rPr>
      <t>/код 7215.50.19.00/</t>
    </r>
    <r>
      <rPr>
        <b/>
        <sz val="12"/>
        <color indexed="36"/>
        <rFont val="Calibri"/>
        <family val="2"/>
        <charset val="204"/>
      </rPr>
      <t>189</t>
    </r>
  </si>
  <si>
    <r>
      <t>Э10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7215.50.19.00/</t>
    </r>
    <r>
      <rPr>
        <b/>
        <sz val="12"/>
        <color indexed="36"/>
        <rFont val="Calibri"/>
        <family val="2"/>
        <charset val="204"/>
      </rPr>
      <t>72</t>
    </r>
  </si>
  <si>
    <r>
      <t>Э12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7214.99.39.00/</t>
    </r>
    <r>
      <rPr>
        <b/>
        <sz val="12"/>
        <color indexed="40"/>
        <rFont val="Calibri"/>
        <family val="2"/>
        <charset val="204"/>
      </rPr>
      <t xml:space="preserve"> </t>
    </r>
    <r>
      <rPr>
        <b/>
        <sz val="12"/>
        <rFont val="Calibri"/>
        <family val="2"/>
        <charset val="204"/>
      </rPr>
      <t>+ х/а</t>
    </r>
  </si>
  <si>
    <r>
      <rPr>
        <b/>
        <sz val="12"/>
        <color indexed="40"/>
        <rFont val="Calibri"/>
        <family val="2"/>
        <charset val="204"/>
      </rPr>
      <t>Э12/АРМКО</t>
    </r>
    <r>
      <rPr>
        <b/>
        <sz val="12"/>
        <rFont val="Calibri"/>
        <family val="2"/>
        <charset val="204"/>
      </rPr>
      <t>/код 7215.50.19.00/</t>
    </r>
    <r>
      <rPr>
        <b/>
        <sz val="12"/>
        <color indexed="36"/>
        <rFont val="Calibri"/>
        <family val="2"/>
        <charset val="204"/>
      </rPr>
      <t>70</t>
    </r>
  </si>
  <si>
    <r>
      <t>Э12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7215/</t>
    </r>
    <r>
      <rPr>
        <b/>
        <sz val="12"/>
        <color indexed="36"/>
        <rFont val="Calibri"/>
        <family val="2"/>
        <charset val="204"/>
      </rPr>
      <t>110</t>
    </r>
  </si>
  <si>
    <r>
      <rPr>
        <b/>
        <sz val="12"/>
        <color indexed="40"/>
        <rFont val="Calibri"/>
        <family val="2"/>
        <charset val="204"/>
      </rPr>
      <t>Х18Н10Т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AISI 321</t>
    </r>
    <r>
      <rPr>
        <b/>
        <sz val="12"/>
        <rFont val="Calibri"/>
        <family val="2"/>
        <charset val="204"/>
      </rPr>
      <t>/код 7222.20.31.00/</t>
    </r>
    <r>
      <rPr>
        <b/>
        <sz val="12"/>
        <color indexed="36"/>
        <rFont val="Calibri"/>
        <family val="2"/>
        <charset val="204"/>
      </rPr>
      <t>34</t>
    </r>
  </si>
  <si>
    <r>
      <rPr>
        <b/>
        <sz val="12"/>
        <color indexed="40"/>
        <rFont val="Calibri"/>
        <family val="2"/>
        <charset val="204"/>
      </rPr>
      <t>Х18Н10Т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AISI 321</t>
    </r>
    <r>
      <rPr>
        <b/>
        <sz val="12"/>
        <rFont val="Calibri"/>
        <family val="2"/>
        <charset val="204"/>
      </rPr>
      <t>/код 7222.20.21.00/</t>
    </r>
    <r>
      <rPr>
        <b/>
        <sz val="12"/>
        <color indexed="36"/>
        <rFont val="Calibri"/>
        <family val="2"/>
        <charset val="204"/>
      </rPr>
      <t>60+60</t>
    </r>
  </si>
  <si>
    <r>
      <t>корозія</t>
    </r>
    <r>
      <rPr>
        <b/>
        <sz val="12"/>
        <rFont val="Calibri"/>
        <family val="2"/>
        <charset val="204"/>
      </rPr>
      <t>/</t>
    </r>
    <r>
      <rPr>
        <b/>
        <sz val="12"/>
        <color indexed="17"/>
        <rFont val="Calibri"/>
        <family val="2"/>
        <charset val="204"/>
      </rPr>
      <t>фото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27+50+250</t>
    </r>
  </si>
  <si>
    <r>
      <t>ЭИ961-Ш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45</t>
    </r>
  </si>
  <si>
    <r>
      <t>ЭИ961-Ш/</t>
    </r>
    <r>
      <rPr>
        <b/>
        <sz val="12"/>
        <rFont val="Calibri"/>
        <family val="2"/>
        <charset val="204"/>
      </rPr>
      <t xml:space="preserve"> х/а №2/</t>
    </r>
    <r>
      <rPr>
        <b/>
        <sz val="12"/>
        <color indexed="36"/>
        <rFont val="Calibri"/>
        <family val="2"/>
        <charset val="204"/>
      </rPr>
      <t>30</t>
    </r>
  </si>
  <si>
    <r>
      <rPr>
        <b/>
        <sz val="12"/>
        <color indexed="40"/>
        <rFont val="Calibri"/>
        <family val="2"/>
        <charset val="204"/>
      </rPr>
      <t>ЭИ961-Ш</t>
    </r>
    <r>
      <rPr>
        <b/>
        <sz val="12"/>
        <rFont val="Calibri"/>
        <family val="2"/>
        <charset val="204"/>
      </rPr>
      <t>/УЗК клеймо + х/а №1/освітл./</t>
    </r>
    <r>
      <rPr>
        <b/>
        <sz val="12"/>
        <color indexed="36"/>
        <rFont val="Calibri"/>
        <family val="2"/>
        <charset val="204"/>
      </rPr>
      <t>62</t>
    </r>
  </si>
  <si>
    <r>
      <rPr>
        <b/>
        <sz val="12"/>
        <color indexed="40"/>
        <rFont val="Calibri"/>
        <family val="2"/>
        <charset val="204"/>
      </rPr>
      <t>Х18Н10Т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AISI 321</t>
    </r>
    <r>
      <rPr>
        <b/>
        <sz val="12"/>
        <rFont val="Calibri"/>
        <family val="2"/>
        <charset val="204"/>
      </rPr>
      <t>/код 7222.20.21.00/</t>
    </r>
    <r>
      <rPr>
        <b/>
        <sz val="12"/>
        <color indexed="36"/>
        <rFont val="Calibri"/>
        <family val="2"/>
        <charset val="204"/>
      </rPr>
      <t>30+40</t>
    </r>
  </si>
  <si>
    <r>
      <t>Інша (застаріла) назва</t>
    </r>
    <r>
      <rPr>
        <b/>
        <sz val="14"/>
        <rFont val="Calibri"/>
        <family val="2"/>
        <charset val="204"/>
      </rPr>
      <t xml:space="preserve"> / </t>
    </r>
    <r>
      <rPr>
        <b/>
        <sz val="14"/>
        <color indexed="30"/>
        <rFont val="Calibri"/>
        <family val="2"/>
        <charset val="204"/>
      </rPr>
      <t>Аналог</t>
    </r>
    <r>
      <rPr>
        <b/>
        <sz val="14"/>
        <rFont val="Calibri"/>
        <family val="2"/>
        <charset val="204"/>
      </rPr>
      <t xml:space="preserve"> / Примітки / </t>
    </r>
    <r>
      <rPr>
        <b/>
        <sz val="14"/>
        <color indexed="36"/>
        <rFont val="Calibri"/>
        <family val="2"/>
        <charset val="204"/>
      </rPr>
      <t>Числиться вага</t>
    </r>
  </si>
  <si>
    <r>
      <t>код 7228.20.91.00/</t>
    </r>
    <r>
      <rPr>
        <b/>
        <sz val="12"/>
        <color indexed="36"/>
        <rFont val="Calibri"/>
        <family val="2"/>
        <charset val="204"/>
      </rPr>
      <t>30</t>
    </r>
  </si>
  <si>
    <r>
      <t>корозія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8</t>
    </r>
  </si>
  <si>
    <r>
      <t>1,2510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62</t>
    </r>
  </si>
  <si>
    <r>
      <t>1,251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97</t>
    </r>
  </si>
  <si>
    <r>
      <t>1,2510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43</t>
    </r>
  </si>
  <si>
    <r>
      <t>1,2510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48</t>
    </r>
  </si>
  <si>
    <r>
      <t>ков./</t>
    </r>
    <r>
      <rPr>
        <b/>
        <sz val="12"/>
        <color indexed="36"/>
        <rFont val="Calibri"/>
        <family val="2"/>
        <charset val="204"/>
      </rPr>
      <t>51</t>
    </r>
  </si>
  <si>
    <r>
      <t>темний/</t>
    </r>
    <r>
      <rPr>
        <b/>
        <sz val="12"/>
        <color indexed="36"/>
        <rFont val="Calibri"/>
        <family val="2"/>
        <charset val="204"/>
      </rPr>
      <t>94</t>
    </r>
  </si>
  <si>
    <r>
      <t>код 7228.50.20.00/освітл./</t>
    </r>
    <r>
      <rPr>
        <b/>
        <sz val="12"/>
        <color indexed="36"/>
        <rFont val="Calibri"/>
        <family val="2"/>
        <charset val="204"/>
      </rPr>
      <t>120</t>
    </r>
  </si>
  <si>
    <r>
      <t>код 7228.50.20.00/</t>
    </r>
    <r>
      <rPr>
        <b/>
        <sz val="12"/>
        <color indexed="36"/>
        <rFont val="Calibri"/>
        <family val="2"/>
        <charset val="204"/>
      </rPr>
      <t>39</t>
    </r>
  </si>
  <si>
    <r>
      <t>код 7228.50.20.00/</t>
    </r>
    <r>
      <rPr>
        <b/>
        <sz val="12"/>
        <color indexed="36"/>
        <rFont val="Calibri"/>
        <family val="2"/>
        <charset val="204"/>
      </rPr>
      <t>70</t>
    </r>
  </si>
  <si>
    <r>
      <t>х/а №4/</t>
    </r>
    <r>
      <rPr>
        <b/>
        <sz val="12"/>
        <color indexed="36"/>
        <rFont val="Calibri"/>
        <family val="2"/>
        <charset val="204"/>
      </rPr>
      <t>21</t>
    </r>
  </si>
  <si>
    <r>
      <t>код 7228.50.61.00/клеймо/</t>
    </r>
    <r>
      <rPr>
        <b/>
        <sz val="12"/>
        <color indexed="36"/>
        <rFont val="Calibri"/>
        <family val="2"/>
        <charset val="204"/>
      </rPr>
      <t>83</t>
    </r>
  </si>
  <si>
    <r>
      <t>ЭИ229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18</t>
    </r>
  </si>
  <si>
    <r>
      <rPr>
        <b/>
        <sz val="12"/>
        <color indexed="40"/>
        <rFont val="Calibri"/>
        <family val="2"/>
        <charset val="204"/>
      </rPr>
      <t>ЭИ229</t>
    </r>
    <r>
      <rPr>
        <b/>
        <sz val="12"/>
        <rFont val="Calibri"/>
        <family val="2"/>
        <charset val="204"/>
      </rPr>
      <t>/код 7222.11.89.00/</t>
    </r>
    <r>
      <rPr>
        <b/>
        <sz val="12"/>
        <color indexed="36"/>
        <rFont val="Calibri"/>
        <family val="2"/>
        <charset val="204"/>
      </rPr>
      <t>42</t>
    </r>
  </si>
  <si>
    <r>
      <t>ЭИ229</t>
    </r>
    <r>
      <rPr>
        <b/>
        <sz val="12"/>
        <rFont val="Calibri"/>
        <family val="2"/>
        <charset val="204"/>
      </rPr>
      <t>/код 7222.20.39.00/</t>
    </r>
    <r>
      <rPr>
        <b/>
        <sz val="12"/>
        <color indexed="36"/>
        <rFont val="Calibri"/>
        <family val="2"/>
        <charset val="204"/>
      </rPr>
      <t>20</t>
    </r>
  </si>
  <si>
    <r>
      <t>ЭИ229</t>
    </r>
    <r>
      <rPr>
        <b/>
        <sz val="12"/>
        <rFont val="Calibri"/>
        <family val="2"/>
        <charset val="204"/>
      </rPr>
      <t>/код 7222.20.39.00/</t>
    </r>
    <r>
      <rPr>
        <b/>
        <sz val="12"/>
        <color indexed="36"/>
        <rFont val="Calibri"/>
        <family val="2"/>
        <charset val="204"/>
      </rPr>
      <t>47+75</t>
    </r>
  </si>
  <si>
    <r>
      <t>ЭИ229</t>
    </r>
    <r>
      <rPr>
        <b/>
        <sz val="12"/>
        <rFont val="Calibri"/>
        <family val="2"/>
        <charset val="204"/>
      </rPr>
      <t>/код 7222.20.39.00/</t>
    </r>
    <r>
      <rPr>
        <b/>
        <sz val="12"/>
        <color indexed="36"/>
        <rFont val="Calibri"/>
        <family val="2"/>
        <charset val="204"/>
      </rPr>
      <t>60</t>
    </r>
  </si>
  <si>
    <r>
      <t>ЭИ229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15+30</t>
    </r>
  </si>
  <si>
    <r>
      <t>ЭИ229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31</t>
    </r>
  </si>
  <si>
    <r>
      <t>ЭИ229</t>
    </r>
    <r>
      <rPr>
        <b/>
        <sz val="12"/>
        <rFont val="Calibri"/>
        <family val="2"/>
        <charset val="204"/>
      </rPr>
      <t>/код 7222.20.29.00/</t>
    </r>
    <r>
      <rPr>
        <b/>
        <sz val="12"/>
        <color indexed="36"/>
        <rFont val="Calibri"/>
        <family val="2"/>
        <charset val="204"/>
      </rPr>
      <t>26</t>
    </r>
  </si>
  <si>
    <r>
      <t>ЭИ229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2+85</t>
    </r>
  </si>
  <si>
    <r>
      <t>ЭИ229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26</t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</si>
  <si>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(AISI 431)</t>
    </r>
    <r>
      <rPr>
        <b/>
        <sz val="12"/>
        <rFont val="Calibri"/>
        <family val="2"/>
        <charset val="204"/>
      </rPr>
      <t>/код 7222.11.89.00/</t>
    </r>
    <r>
      <rPr>
        <b/>
        <sz val="12"/>
        <color indexed="36"/>
        <rFont val="Calibri"/>
        <family val="2"/>
        <charset val="204"/>
      </rPr>
      <t>5</t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</si>
  <si>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(AISI 431)</t>
    </r>
    <r>
      <rPr>
        <b/>
        <sz val="12"/>
        <rFont val="Calibri"/>
        <family val="2"/>
        <charset val="204"/>
      </rPr>
      <t>/код 7222.20.29.00/</t>
    </r>
    <r>
      <rPr>
        <b/>
        <sz val="12"/>
        <color indexed="36"/>
        <rFont val="Calibri"/>
        <family val="2"/>
        <charset val="204"/>
      </rPr>
      <t>91</t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</si>
  <si>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(AISI 431)</t>
    </r>
    <r>
      <rPr>
        <b/>
        <sz val="12"/>
        <rFont val="Calibri"/>
        <family val="2"/>
        <charset val="204"/>
      </rPr>
      <t>/код 7222.30.91.00/</t>
    </r>
    <r>
      <rPr>
        <b/>
        <sz val="12"/>
        <color indexed="36"/>
        <rFont val="Calibri"/>
        <family val="2"/>
        <charset val="204"/>
      </rPr>
      <t>62+40</t>
    </r>
  </si>
  <si>
    <r>
      <t>Мумбаї, Індія/</t>
    </r>
    <r>
      <rPr>
        <b/>
        <sz val="12"/>
        <color indexed="36"/>
        <rFont val="Calibri"/>
        <family val="2"/>
        <charset val="204"/>
      </rPr>
      <t>95</t>
    </r>
  </si>
  <si>
    <r>
      <t>Мумбаї, Індія/</t>
    </r>
    <r>
      <rPr>
        <b/>
        <sz val="12"/>
        <color indexed="36"/>
        <rFont val="Calibri"/>
        <family val="2"/>
        <charset val="204"/>
      </rPr>
      <t>133</t>
    </r>
  </si>
  <si>
    <r>
      <t>Мумбаї, Індія/</t>
    </r>
    <r>
      <rPr>
        <b/>
        <sz val="12"/>
        <color indexed="36"/>
        <rFont val="Calibri"/>
        <family val="2"/>
        <charset val="204"/>
      </rPr>
      <t>164</t>
    </r>
  </si>
  <si>
    <r>
      <t>AISI 420</t>
    </r>
    <r>
      <rPr>
        <b/>
        <sz val="12"/>
        <rFont val="Calibri"/>
        <family val="2"/>
        <charset val="204"/>
      </rPr>
      <t>/7222.20.29.00/</t>
    </r>
    <r>
      <rPr>
        <b/>
        <sz val="12"/>
        <color indexed="36"/>
        <rFont val="Calibri"/>
        <family val="2"/>
        <charset val="204"/>
      </rPr>
      <t>41</t>
    </r>
  </si>
  <si>
    <r>
      <t>AISI 420</t>
    </r>
    <r>
      <rPr>
        <b/>
        <sz val="12"/>
        <color indexed="8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10</t>
    </r>
  </si>
  <si>
    <r>
      <rPr>
        <b/>
        <sz val="12"/>
        <color indexed="30"/>
        <rFont val="Calibri"/>
        <family val="2"/>
        <charset val="204"/>
      </rPr>
      <t xml:space="preserve">AISI 420 </t>
    </r>
    <r>
      <rPr>
        <b/>
        <sz val="12"/>
        <rFont val="Calibri"/>
        <family val="2"/>
        <charset val="204"/>
      </rPr>
      <t>/ х/а-? /</t>
    </r>
    <r>
      <rPr>
        <b/>
        <sz val="12"/>
        <color indexed="36"/>
        <rFont val="Calibri"/>
        <family val="2"/>
        <charset val="204"/>
      </rPr>
      <t>28</t>
    </r>
  </si>
  <si>
    <r>
      <t>AISI 420</t>
    </r>
    <r>
      <rPr>
        <b/>
        <sz val="12"/>
        <rFont val="Calibri"/>
        <family val="2"/>
        <charset val="204"/>
      </rPr>
      <t>/код 7222.20.29.00/</t>
    </r>
    <r>
      <rPr>
        <b/>
        <sz val="12"/>
        <color indexed="36"/>
        <rFont val="Calibri"/>
        <family val="2"/>
        <charset val="204"/>
      </rPr>
      <t>55</t>
    </r>
  </si>
  <si>
    <r>
      <t>AISI 420</t>
    </r>
    <r>
      <rPr>
        <b/>
        <sz val="12"/>
        <rFont val="Calibri"/>
        <family val="2"/>
        <charset val="204"/>
      </rPr>
      <t>/код 7222.11.89.00/</t>
    </r>
    <r>
      <rPr>
        <b/>
        <sz val="12"/>
        <color indexed="36"/>
        <rFont val="Calibri"/>
        <family val="2"/>
        <charset val="204"/>
      </rPr>
      <t>9</t>
    </r>
  </si>
  <si>
    <r>
      <t>AISI 420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23</t>
    </r>
  </si>
  <si>
    <r>
      <t>AISI 420</t>
    </r>
    <r>
      <rPr>
        <b/>
        <sz val="12"/>
        <rFont val="Calibri"/>
        <family val="2"/>
        <charset val="204"/>
      </rPr>
      <t>/код 7222.20.19.00/</t>
    </r>
    <r>
      <rPr>
        <b/>
        <sz val="12"/>
        <color indexed="36"/>
        <rFont val="Calibri"/>
        <family val="2"/>
        <charset val="204"/>
      </rPr>
      <t>126</t>
    </r>
  </si>
  <si>
    <r>
      <t>код 7228.30.61.00/</t>
    </r>
    <r>
      <rPr>
        <b/>
        <sz val="12"/>
        <color indexed="36"/>
        <rFont val="Calibri"/>
        <family val="2"/>
        <charset val="204"/>
      </rPr>
      <t>135</t>
    </r>
  </si>
  <si>
    <r>
      <t>клеймо/код 7228.50.20.00/</t>
    </r>
    <r>
      <rPr>
        <b/>
        <sz val="12"/>
        <color indexed="36"/>
        <rFont val="Calibri"/>
        <family val="2"/>
        <charset val="204"/>
      </rPr>
      <t>89</t>
    </r>
  </si>
  <si>
    <r>
      <t>1,2510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76</t>
    </r>
  </si>
  <si>
    <t>≈2,50-3,00</t>
  </si>
  <si>
    <t>3</t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</si>
  <si>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(AISI 431)</t>
    </r>
    <r>
      <rPr>
        <b/>
        <sz val="12"/>
        <rFont val="Calibri"/>
        <family val="2"/>
        <charset val="204"/>
      </rPr>
      <t>/код 7222.20.29.00/</t>
    </r>
    <r>
      <rPr>
        <b/>
        <sz val="12"/>
        <color indexed="36"/>
        <rFont val="Calibri"/>
        <family val="2"/>
        <charset val="204"/>
      </rPr>
      <t>84</t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</si>
  <si>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AISI 431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30</t>
    </r>
  </si>
  <si>
    <t>1,40/2,55</t>
  </si>
  <si>
    <r>
      <t>Э12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7215/ х/а №1</t>
    </r>
  </si>
  <si>
    <t>х/а №8</t>
  </si>
  <si>
    <t>85(84)</t>
  </si>
  <si>
    <t>запил 55 мм/ х/а №9</t>
  </si>
  <si>
    <t>х/а №7</t>
  </si>
  <si>
    <t>1,50/2,09</t>
  </si>
  <si>
    <t>х/а №5 - 2,09/ х/а №6 - 1,50</t>
  </si>
  <si>
    <t>2,91/3,00</t>
  </si>
  <si>
    <t>50(49)</t>
  </si>
  <si>
    <t>7ХГ2ВМ</t>
  </si>
  <si>
    <t>20*100</t>
  </si>
  <si>
    <t>х/ № 4</t>
  </si>
  <si>
    <r>
      <t>ЭИ229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17</t>
    </r>
  </si>
  <si>
    <r>
      <t>ЭИ229</t>
    </r>
    <r>
      <rPr>
        <b/>
        <sz val="12"/>
        <rFont val="Calibri"/>
        <family val="2"/>
        <charset val="204"/>
      </rPr>
      <t/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</si>
  <si>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(AISI 431)</t>
    </r>
    <r>
      <rPr>
        <b/>
        <sz val="12"/>
        <rFont val="Calibri"/>
        <family val="2"/>
        <charset val="204"/>
      </rPr>
      <t>/код 7222.20.29.00/освітл./</t>
    </r>
    <r>
      <rPr>
        <b/>
        <sz val="12"/>
        <color indexed="36"/>
        <rFont val="Calibri"/>
        <family val="2"/>
        <charset val="204"/>
      </rPr>
      <t>66+165</t>
    </r>
  </si>
  <si>
    <r>
      <t>1,251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31</t>
    </r>
  </si>
  <si>
    <r>
      <t>1,251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40</t>
    </r>
  </si>
  <si>
    <r>
      <t>ЭИ229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5+53</t>
    </r>
  </si>
  <si>
    <t>3,15(67кг)/3,58/3,69/1,695/1,745</t>
  </si>
  <si>
    <t>5,76/3,61</t>
  </si>
  <si>
    <t>Вага 1 п/м,</t>
  </si>
  <si>
    <t>Вага (всього),</t>
  </si>
  <si>
    <t>грн./м</t>
  </si>
  <si>
    <t>Безшовна і товстостінна труба</t>
  </si>
  <si>
    <t>на вулиці</t>
  </si>
  <si>
    <t>з ПДВ,</t>
  </si>
  <si>
    <t>≈2,70/1,11/1,42/1,48</t>
  </si>
  <si>
    <t>≈3,70*8шт./1,20/1,695/2,19</t>
  </si>
  <si>
    <t>0,200/2,34</t>
  </si>
  <si>
    <r>
      <t>AISI 420</t>
    </r>
    <r>
      <rPr>
        <b/>
        <sz val="12"/>
        <rFont val="Calibri"/>
        <family val="2"/>
        <charset val="204"/>
      </rPr>
      <t>/код 7222.11.89.00/</t>
    </r>
    <r>
      <rPr>
        <b/>
        <sz val="12"/>
        <color indexed="36"/>
        <rFont val="Calibri"/>
        <family val="2"/>
        <charset val="204"/>
      </rPr>
      <t>22+50</t>
    </r>
  </si>
  <si>
    <t>50(52)*250</t>
  </si>
  <si>
    <t>50(52)*200</t>
  </si>
  <si>
    <t>1,04(1,05)</t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</si>
  <si>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AISI 431</t>
    </r>
    <r>
      <rPr>
        <b/>
        <sz val="12"/>
        <rFont val="Calibri"/>
        <family val="2"/>
        <charset val="204"/>
      </rPr>
      <t>/клеймо/</t>
    </r>
    <r>
      <rPr>
        <b/>
        <sz val="12"/>
        <color indexed="17"/>
        <rFont val="Calibri"/>
        <family val="2"/>
        <charset val="204"/>
      </rPr>
      <t>фото</t>
    </r>
  </si>
  <si>
    <t>1,08/2,21</t>
  </si>
  <si>
    <t>по іскрі</t>
  </si>
  <si>
    <t>х/а № 8</t>
  </si>
  <si>
    <t>х/а № 9</t>
  </si>
  <si>
    <t>0,95/1,27/3,43</t>
  </si>
  <si>
    <t>0,95 - по іскрі, х/а № 6, 7</t>
  </si>
  <si>
    <t>х/а №2, 3</t>
  </si>
  <si>
    <t>4. Сталь, сплав корозійно-стійкі (нержавіючі):</t>
  </si>
  <si>
    <t>1,89/1,90/2,36</t>
  </si>
  <si>
    <t>1,26/1,75/1,76/2,19</t>
  </si>
  <si>
    <r>
      <rPr>
        <b/>
        <sz val="12"/>
        <rFont val="Calibri"/>
        <family val="2"/>
        <charset val="204"/>
      </rPr>
      <t>іскра/</t>
    </r>
    <r>
      <rPr>
        <b/>
        <sz val="12"/>
        <color indexed="17"/>
        <rFont val="Calibri"/>
        <family val="2"/>
        <charset val="204"/>
      </rPr>
      <t>фото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</si>
</sst>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0" formatCode="0.000"/>
    <numFmt numFmtId="191" formatCode="0.0"/>
    <numFmt numFmtId="196" formatCode="0.0000"/>
  </numFmts>
  <fonts count="87" x14ac:knownFonts="1">
    <font>
      <sz val="10"/>
      <name val="Arial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2"/>
      <name val="Calibri"/>
      <family val="2"/>
      <charset val="204"/>
    </font>
    <font>
      <b/>
      <sz val="12"/>
      <color indexed="40"/>
      <name val="Calibri"/>
      <family val="2"/>
      <charset val="204"/>
    </font>
    <font>
      <b/>
      <sz val="12"/>
      <name val="Calibri"/>
      <family val="2"/>
      <charset val="204"/>
    </font>
    <font>
      <b/>
      <sz val="14"/>
      <name val="Calibri"/>
      <family val="2"/>
      <charset val="204"/>
    </font>
    <font>
      <b/>
      <sz val="12"/>
      <color indexed="30"/>
      <name val="Calibri"/>
      <family val="2"/>
      <charset val="204"/>
    </font>
    <font>
      <b/>
      <sz val="12"/>
      <color indexed="36"/>
      <name val="Calibri"/>
      <family val="2"/>
      <charset val="204"/>
    </font>
    <font>
      <sz val="12"/>
      <name val="Arial"/>
      <family val="2"/>
      <charset val="204"/>
    </font>
    <font>
      <b/>
      <sz val="14"/>
      <color indexed="30"/>
      <name val="Calibri"/>
      <family val="2"/>
      <charset val="204"/>
    </font>
    <font>
      <b/>
      <sz val="12"/>
      <color indexed="17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40"/>
      <name val="Calibri"/>
      <family val="2"/>
      <charset val="204"/>
    </font>
    <font>
      <b/>
      <sz val="12"/>
      <color indexed="36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12"/>
      <color indexed="30"/>
      <name val="Calibri"/>
      <family val="2"/>
      <charset val="204"/>
    </font>
    <font>
      <b/>
      <u/>
      <sz val="14"/>
      <color indexed="56"/>
      <name val="Calibri"/>
      <family val="2"/>
      <charset val="204"/>
    </font>
    <font>
      <sz val="11"/>
      <name val="Arial"/>
      <family val="2"/>
      <charset val="204"/>
    </font>
    <font>
      <sz val="14"/>
      <name val="Arial"/>
      <family val="2"/>
      <charset val="204"/>
    </font>
    <font>
      <b/>
      <sz val="12"/>
      <color indexed="17"/>
      <name val="Calibri"/>
      <family val="2"/>
      <charset val="204"/>
    </font>
    <font>
      <b/>
      <sz val="12"/>
      <color indexed="40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30"/>
      <name val="Calibri"/>
      <family val="2"/>
      <charset val="204"/>
    </font>
    <font>
      <b/>
      <sz val="12"/>
      <color indexed="40"/>
      <name val="Calibri"/>
      <family val="2"/>
      <charset val="204"/>
    </font>
    <font>
      <b/>
      <sz val="12"/>
      <color indexed="17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17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17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12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30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40"/>
      <name val="Calibri"/>
      <family val="2"/>
      <charset val="204"/>
    </font>
    <font>
      <b/>
      <sz val="12"/>
      <color indexed="17"/>
      <name val="Calibri"/>
      <family val="2"/>
      <charset val="204"/>
    </font>
    <font>
      <b/>
      <sz val="12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36"/>
      <name val="Calibri"/>
      <family val="2"/>
      <charset val="204"/>
    </font>
    <font>
      <b/>
      <sz val="12"/>
      <color indexed="36"/>
      <name val="Calibri"/>
      <family val="2"/>
      <charset val="204"/>
    </font>
    <font>
      <b/>
      <sz val="14"/>
      <color indexed="36"/>
      <name val="Calibri"/>
      <family val="2"/>
      <charset val="204"/>
    </font>
    <font>
      <sz val="8"/>
      <name val="Arial"/>
      <family val="2"/>
      <charset val="204"/>
    </font>
    <font>
      <b/>
      <sz val="12"/>
      <color indexed="36"/>
      <name val="Calibri"/>
      <family val="2"/>
      <charset val="204"/>
    </font>
    <font>
      <b/>
      <sz val="12"/>
      <color indexed="36"/>
      <name val="Calibri"/>
      <family val="2"/>
      <charset val="204"/>
    </font>
    <font>
      <b/>
      <sz val="12"/>
      <color indexed="17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17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b/>
      <sz val="12"/>
      <color rgb="FF00B0F0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color rgb="FF00B050"/>
      <name val="Calibri"/>
      <family val="2"/>
      <charset val="204"/>
      <scheme val="minor"/>
    </font>
    <font>
      <b/>
      <sz val="12"/>
      <color theme="9"/>
      <name val="Calibri"/>
      <family val="2"/>
      <charset val="204"/>
      <scheme val="minor"/>
    </font>
    <font>
      <b/>
      <sz val="12"/>
      <color rgb="FF7030A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2"/>
      <color theme="3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b/>
      <sz val="12"/>
      <color theme="9" tint="-0.249977111117893"/>
      <name val="Calibri"/>
      <family val="2"/>
      <charset val="204"/>
      <scheme val="minor"/>
    </font>
    <font>
      <b/>
      <sz val="12"/>
      <color indexed="40"/>
      <name val="Calibri"/>
      <family val="2"/>
      <charset val="204"/>
      <scheme val="minor"/>
    </font>
    <font>
      <b/>
      <sz val="14"/>
      <color rgb="FF339966"/>
      <name val="Calibri"/>
      <family val="2"/>
      <charset val="204"/>
      <scheme val="minor"/>
    </font>
    <font>
      <b/>
      <u/>
      <sz val="16"/>
      <color theme="8" tint="-0.499984740745262"/>
      <name val="Calibri"/>
      <family val="2"/>
      <charset val="204"/>
      <scheme val="minor"/>
    </font>
    <font>
      <b/>
      <sz val="12"/>
      <color rgb="FF0070C0"/>
      <name val="Calibri"/>
      <family val="2"/>
      <charset val="204"/>
    </font>
    <font>
      <b/>
      <sz val="12"/>
      <color rgb="FFFF0000"/>
      <name val="Calibri"/>
      <family val="2"/>
      <charset val="204"/>
    </font>
    <font>
      <b/>
      <sz val="12"/>
      <color rgb="FF00B050"/>
      <name val="Calibri"/>
      <family val="2"/>
      <charset val="204"/>
    </font>
    <font>
      <b/>
      <sz val="12"/>
      <color rgb="FFC00000"/>
      <name val="Calibri"/>
      <family val="2"/>
      <charset val="204"/>
      <scheme val="minor"/>
    </font>
    <font>
      <b/>
      <sz val="12"/>
      <name val="Calibri"/>
      <family val="2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rgb="FF33996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rgb="FF00B0F0"/>
      <name val="Calibri"/>
      <family val="2"/>
      <charset val="204"/>
      <scheme val="minor"/>
    </font>
    <font>
      <b/>
      <u/>
      <sz val="14"/>
      <color theme="8" tint="-0.499984740745262"/>
      <name val="Calibri"/>
      <family val="2"/>
      <charset val="204"/>
      <scheme val="minor"/>
    </font>
    <font>
      <b/>
      <u/>
      <sz val="22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C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22">
    <xf numFmtId="0" fontId="0" fillId="0" borderId="0" xfId="0"/>
    <xf numFmtId="0" fontId="54" fillId="0" borderId="1" xfId="0" applyFont="1" applyFill="1" applyBorder="1" applyAlignment="1">
      <alignment horizontal="center" vertical="center"/>
    </xf>
    <xf numFmtId="49" fontId="54" fillId="0" borderId="1" xfId="1" applyNumberFormat="1" applyFont="1" applyFill="1" applyBorder="1" applyAlignment="1" applyProtection="1">
      <alignment horizontal="center" vertical="center"/>
    </xf>
    <xf numFmtId="2" fontId="54" fillId="0" borderId="1" xfId="0" applyNumberFormat="1" applyFont="1" applyFill="1" applyBorder="1" applyAlignment="1">
      <alignment horizontal="center" vertical="center"/>
    </xf>
    <xf numFmtId="0" fontId="54" fillId="0" borderId="1" xfId="1" applyFont="1" applyFill="1" applyBorder="1" applyAlignment="1" applyProtection="1">
      <alignment horizontal="center" vertical="center"/>
    </xf>
    <xf numFmtId="2" fontId="54" fillId="0" borderId="1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2" fontId="55" fillId="0" borderId="1" xfId="0" applyNumberFormat="1" applyFont="1" applyBorder="1" applyAlignment="1">
      <alignment horizontal="center" vertical="center"/>
    </xf>
    <xf numFmtId="0" fontId="54" fillId="0" borderId="1" xfId="1" applyNumberFormat="1" applyFont="1" applyFill="1" applyBorder="1" applyAlignment="1" applyProtection="1">
      <alignment horizontal="center" vertical="center"/>
    </xf>
    <xf numFmtId="2" fontId="54" fillId="0" borderId="1" xfId="0" applyNumberFormat="1" applyFont="1" applyFill="1" applyBorder="1" applyAlignment="1">
      <alignment horizontal="left" vertical="center"/>
    </xf>
    <xf numFmtId="2" fontId="55" fillId="0" borderId="1" xfId="0" applyNumberFormat="1" applyFont="1" applyBorder="1" applyAlignment="1">
      <alignment horizontal="left" vertical="center"/>
    </xf>
    <xf numFmtId="0" fontId="55" fillId="0" borderId="1" xfId="1" applyFont="1" applyFill="1" applyBorder="1" applyAlignment="1" applyProtection="1">
      <alignment horizontal="center" vertical="center"/>
    </xf>
    <xf numFmtId="2" fontId="55" fillId="0" borderId="1" xfId="0" applyNumberFormat="1" applyFont="1" applyFill="1" applyBorder="1" applyAlignment="1">
      <alignment horizontal="left" vertical="center"/>
    </xf>
    <xf numFmtId="2" fontId="55" fillId="0" borderId="1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2" fontId="56" fillId="0" borderId="1" xfId="0" applyNumberFormat="1" applyFont="1" applyFill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2" fontId="57" fillId="0" borderId="1" xfId="0" applyNumberFormat="1" applyFont="1" applyFill="1" applyBorder="1" applyAlignment="1" applyProtection="1">
      <alignment horizontal="center" vertical="center"/>
    </xf>
    <xf numFmtId="0" fontId="57" fillId="0" borderId="1" xfId="0" applyFont="1" applyBorder="1" applyAlignment="1">
      <alignment horizontal="center"/>
    </xf>
    <xf numFmtId="0" fontId="54" fillId="0" borderId="0" xfId="0" applyFont="1" applyFill="1"/>
    <xf numFmtId="0" fontId="54" fillId="0" borderId="1" xfId="0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2" fontId="54" fillId="0" borderId="0" xfId="0" applyNumberFormat="1" applyFont="1" applyFill="1"/>
    <xf numFmtId="2" fontId="57" fillId="0" borderId="1" xfId="0" applyNumberFormat="1" applyFont="1" applyFill="1" applyBorder="1" applyAlignment="1">
      <alignment horizontal="center" vertical="center"/>
    </xf>
    <xf numFmtId="0" fontId="58" fillId="0" borderId="1" xfId="1" applyFont="1" applyFill="1" applyBorder="1" applyAlignment="1" applyProtection="1">
      <alignment horizontal="center" vertical="center"/>
    </xf>
    <xf numFmtId="191" fontId="55" fillId="0" borderId="1" xfId="0" applyNumberFormat="1" applyFont="1" applyBorder="1" applyAlignment="1">
      <alignment horizontal="center" vertical="center"/>
    </xf>
    <xf numFmtId="191" fontId="55" fillId="0" borderId="1" xfId="0" applyNumberFormat="1" applyFont="1" applyFill="1" applyBorder="1" applyAlignment="1">
      <alignment horizontal="center" vertical="center"/>
    </xf>
    <xf numFmtId="1" fontId="54" fillId="0" borderId="1" xfId="0" applyNumberFormat="1" applyFont="1" applyFill="1" applyBorder="1" applyAlignment="1" applyProtection="1">
      <alignment horizontal="center" vertical="center"/>
    </xf>
    <xf numFmtId="1" fontId="59" fillId="0" borderId="1" xfId="0" applyNumberFormat="1" applyFont="1" applyFill="1" applyBorder="1" applyAlignment="1" applyProtection="1">
      <alignment horizontal="center" vertical="center"/>
    </xf>
    <xf numFmtId="191" fontId="59" fillId="0" borderId="1" xfId="0" applyNumberFormat="1" applyFont="1" applyFill="1" applyBorder="1" applyAlignment="1">
      <alignment horizontal="center" vertical="center"/>
    </xf>
    <xf numFmtId="191" fontId="54" fillId="0" borderId="1" xfId="0" applyNumberFormat="1" applyFont="1" applyFill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2" fontId="59" fillId="0" borderId="1" xfId="0" applyNumberFormat="1" applyFont="1" applyFill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2" fontId="54" fillId="0" borderId="1" xfId="0" applyNumberFormat="1" applyFont="1" applyBorder="1" applyAlignment="1">
      <alignment horizontal="left" vertical="center"/>
    </xf>
    <xf numFmtId="191" fontId="54" fillId="0" borderId="1" xfId="0" applyNumberFormat="1" applyFont="1" applyBorder="1" applyAlignment="1">
      <alignment horizontal="center" vertical="center"/>
    </xf>
    <xf numFmtId="2" fontId="54" fillId="0" borderId="1" xfId="0" applyNumberFormat="1" applyFont="1" applyBorder="1" applyAlignment="1">
      <alignment horizontal="center" vertical="center"/>
    </xf>
    <xf numFmtId="0" fontId="60" fillId="0" borderId="0" xfId="0" applyFont="1" applyBorder="1"/>
    <xf numFmtId="0" fontId="60" fillId="0" borderId="0" xfId="0" applyFont="1"/>
    <xf numFmtId="0" fontId="54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190" fontId="55" fillId="0" borderId="1" xfId="0" applyNumberFormat="1" applyFont="1" applyBorder="1" applyAlignment="1">
      <alignment horizontal="left" vertical="center"/>
    </xf>
    <xf numFmtId="190" fontId="54" fillId="0" borderId="1" xfId="0" applyNumberFormat="1" applyFont="1" applyFill="1" applyBorder="1" applyAlignment="1">
      <alignment horizontal="left" vertical="center"/>
    </xf>
    <xf numFmtId="0" fontId="59" fillId="0" borderId="1" xfId="0" applyFont="1" applyFill="1" applyBorder="1" applyAlignment="1">
      <alignment horizontal="center" vertical="center"/>
    </xf>
    <xf numFmtId="2" fontId="62" fillId="2" borderId="3" xfId="0" applyNumberFormat="1" applyFont="1" applyFill="1" applyBorder="1" applyAlignment="1">
      <alignment horizontal="center" vertical="center"/>
    </xf>
    <xf numFmtId="1" fontId="54" fillId="0" borderId="1" xfId="0" applyNumberFormat="1" applyFont="1" applyFill="1" applyBorder="1" applyAlignment="1">
      <alignment horizontal="center" vertical="center"/>
    </xf>
    <xf numFmtId="1" fontId="54" fillId="0" borderId="0" xfId="0" applyNumberFormat="1" applyFont="1" applyFill="1"/>
    <xf numFmtId="191" fontId="59" fillId="0" borderId="1" xfId="0" applyNumberFormat="1" applyFont="1" applyBorder="1" applyAlignment="1">
      <alignment horizontal="center" vertical="center"/>
    </xf>
    <xf numFmtId="191" fontId="54" fillId="0" borderId="2" xfId="0" applyNumberFormat="1" applyFont="1" applyBorder="1" applyAlignment="1">
      <alignment horizontal="center" vertical="center"/>
    </xf>
    <xf numFmtId="196" fontId="57" fillId="0" borderId="1" xfId="0" applyNumberFormat="1" applyFont="1" applyFill="1" applyBorder="1" applyAlignment="1" applyProtection="1">
      <alignment horizontal="center" vertical="center"/>
    </xf>
    <xf numFmtId="2" fontId="63" fillId="0" borderId="1" xfId="0" applyNumberFormat="1" applyFont="1" applyFill="1" applyBorder="1" applyAlignment="1" applyProtection="1">
      <alignment horizontal="center" vertical="center"/>
    </xf>
    <xf numFmtId="0" fontId="54" fillId="0" borderId="1" xfId="2" applyFont="1" applyFill="1" applyBorder="1" applyAlignment="1">
      <alignment horizontal="center" vertical="center"/>
    </xf>
    <xf numFmtId="2" fontId="54" fillId="0" borderId="1" xfId="2" applyNumberFormat="1" applyFont="1" applyFill="1" applyBorder="1" applyAlignment="1">
      <alignment horizontal="center" vertical="center"/>
    </xf>
    <xf numFmtId="1" fontId="54" fillId="0" borderId="1" xfId="2" applyNumberFormat="1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191" fontId="55" fillId="0" borderId="0" xfId="0" applyNumberFormat="1" applyFont="1" applyFill="1" applyBorder="1" applyAlignment="1">
      <alignment horizontal="center" vertical="center"/>
    </xf>
    <xf numFmtId="2" fontId="55" fillId="0" borderId="0" xfId="0" applyNumberFormat="1" applyFont="1" applyFill="1" applyBorder="1" applyAlignment="1">
      <alignment horizontal="center" vertical="center"/>
    </xf>
    <xf numFmtId="191" fontId="54" fillId="0" borderId="0" xfId="0" applyNumberFormat="1" applyFont="1" applyFill="1" applyBorder="1" applyAlignment="1">
      <alignment horizontal="center" vertical="center"/>
    </xf>
    <xf numFmtId="191" fontId="54" fillId="0" borderId="1" xfId="2" applyNumberFormat="1" applyFont="1" applyFill="1" applyBorder="1" applyAlignment="1">
      <alignment horizontal="center" vertical="center"/>
    </xf>
    <xf numFmtId="191" fontId="54" fillId="0" borderId="0" xfId="0" applyNumberFormat="1" applyFont="1" applyFill="1"/>
    <xf numFmtId="2" fontId="54" fillId="2" borderId="1" xfId="0" applyNumberFormat="1" applyFont="1" applyFill="1" applyBorder="1" applyAlignment="1">
      <alignment horizontal="center" vertical="center"/>
    </xf>
    <xf numFmtId="191" fontId="54" fillId="2" borderId="1" xfId="0" applyNumberFormat="1" applyFont="1" applyFill="1" applyBorder="1" applyAlignment="1">
      <alignment horizontal="center" vertical="center"/>
    </xf>
    <xf numFmtId="0" fontId="54" fillId="2" borderId="2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/>
    </xf>
    <xf numFmtId="0" fontId="64" fillId="0" borderId="1" xfId="1" applyFont="1" applyFill="1" applyBorder="1" applyAlignment="1" applyProtection="1">
      <alignment horizontal="center" vertical="center"/>
    </xf>
    <xf numFmtId="191" fontId="64" fillId="0" borderId="1" xfId="0" applyNumberFormat="1" applyFont="1" applyFill="1" applyBorder="1" applyAlignment="1">
      <alignment horizontal="center" vertical="center"/>
    </xf>
    <xf numFmtId="2" fontId="64" fillId="0" borderId="1" xfId="0" applyNumberFormat="1" applyFont="1" applyFill="1" applyBorder="1" applyAlignment="1">
      <alignment horizontal="center" vertical="center"/>
    </xf>
    <xf numFmtId="2" fontId="64" fillId="0" borderId="1" xfId="0" applyNumberFormat="1" applyFont="1" applyFill="1" applyBorder="1" applyAlignment="1" applyProtection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191" fontId="59" fillId="0" borderId="2" xfId="0" applyNumberFormat="1" applyFont="1" applyBorder="1" applyAlignment="1">
      <alignment horizontal="center" vertical="center"/>
    </xf>
    <xf numFmtId="0" fontId="59" fillId="0" borderId="1" xfId="1" applyFont="1" applyFill="1" applyBorder="1" applyAlignment="1" applyProtection="1">
      <alignment horizontal="center" vertical="center"/>
    </xf>
    <xf numFmtId="2" fontId="59" fillId="0" borderId="1" xfId="0" applyNumberFormat="1" applyFont="1" applyFill="1" applyBorder="1" applyAlignment="1">
      <alignment horizontal="left" vertical="center"/>
    </xf>
    <xf numFmtId="0" fontId="59" fillId="0" borderId="1" xfId="0" applyFont="1" applyBorder="1" applyAlignment="1">
      <alignment horizontal="center"/>
    </xf>
    <xf numFmtId="1" fontId="65" fillId="0" borderId="1" xfId="0" applyNumberFormat="1" applyFont="1" applyFill="1" applyBorder="1" applyAlignment="1" applyProtection="1">
      <alignment horizontal="center" vertical="center"/>
    </xf>
    <xf numFmtId="0" fontId="66" fillId="3" borderId="1" xfId="0" applyFont="1" applyFill="1" applyBorder="1" applyAlignment="1">
      <alignment horizontal="center" vertical="center"/>
    </xf>
    <xf numFmtId="1" fontId="65" fillId="0" borderId="1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2" fontId="64" fillId="0" borderId="1" xfId="0" applyNumberFormat="1" applyFont="1" applyFill="1" applyBorder="1" applyAlignment="1">
      <alignment horizontal="left" vertical="center"/>
    </xf>
    <xf numFmtId="191" fontId="67" fillId="2" borderId="3" xfId="0" applyNumberFormat="1" applyFont="1" applyFill="1" applyBorder="1" applyAlignment="1">
      <alignment horizontal="center" vertical="center"/>
    </xf>
    <xf numFmtId="2" fontId="67" fillId="2" borderId="3" xfId="0" applyNumberFormat="1" applyFont="1" applyFill="1" applyBorder="1" applyAlignment="1">
      <alignment horizontal="center" vertical="center"/>
    </xf>
    <xf numFmtId="0" fontId="62" fillId="2" borderId="4" xfId="0" applyFont="1" applyFill="1" applyBorder="1" applyAlignment="1">
      <alignment horizontal="center" vertical="center"/>
    </xf>
    <xf numFmtId="2" fontId="62" fillId="2" borderId="4" xfId="0" applyNumberFormat="1" applyFont="1" applyFill="1" applyBorder="1" applyAlignment="1">
      <alignment horizontal="center" vertical="center"/>
    </xf>
    <xf numFmtId="191" fontId="67" fillId="2" borderId="4" xfId="0" applyNumberFormat="1" applyFont="1" applyFill="1" applyBorder="1" applyAlignment="1">
      <alignment horizontal="center" vertical="center"/>
    </xf>
    <xf numFmtId="2" fontId="67" fillId="2" borderId="4" xfId="0" applyNumberFormat="1" applyFont="1" applyFill="1" applyBorder="1" applyAlignment="1">
      <alignment horizontal="center" vertical="center"/>
    </xf>
    <xf numFmtId="0" fontId="59" fillId="2" borderId="5" xfId="0" applyFont="1" applyFill="1" applyBorder="1" applyAlignment="1">
      <alignment horizontal="center" vertical="center"/>
    </xf>
    <xf numFmtId="0" fontId="59" fillId="2" borderId="6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/>
    <xf numFmtId="0" fontId="68" fillId="0" borderId="1" xfId="0" applyFont="1" applyFill="1" applyBorder="1" applyAlignment="1">
      <alignment horizontal="center" vertical="center" wrapText="1" shrinkToFit="1"/>
    </xf>
    <xf numFmtId="17" fontId="66" fillId="0" borderId="1" xfId="0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center"/>
    </xf>
    <xf numFmtId="0" fontId="68" fillId="0" borderId="1" xfId="0" applyFont="1" applyBorder="1" applyAlignment="1">
      <alignment horizontal="center"/>
    </xf>
    <xf numFmtId="0" fontId="66" fillId="0" borderId="1" xfId="0" applyFont="1" applyBorder="1" applyAlignment="1">
      <alignment horizontal="center" vertical="center"/>
    </xf>
    <xf numFmtId="0" fontId="62" fillId="0" borderId="0" xfId="0" applyFont="1" applyFill="1"/>
    <xf numFmtId="0" fontId="54" fillId="0" borderId="1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2" fontId="54" fillId="0" borderId="1" xfId="2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wrapText="1"/>
    </xf>
    <xf numFmtId="2" fontId="54" fillId="2" borderId="1" xfId="0" applyNumberFormat="1" applyFont="1" applyFill="1" applyBorder="1" applyAlignment="1">
      <alignment horizontal="center" vertical="center" wrapText="1"/>
    </xf>
    <xf numFmtId="191" fontId="54" fillId="2" borderId="1" xfId="0" applyNumberFormat="1" applyFont="1" applyFill="1" applyBorder="1" applyAlignment="1">
      <alignment horizontal="center" vertical="center" wrapText="1"/>
    </xf>
    <xf numFmtId="1" fontId="54" fillId="2" borderId="1" xfId="0" applyNumberFormat="1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center" vertical="center" wrapText="1"/>
    </xf>
    <xf numFmtId="0" fontId="61" fillId="5" borderId="0" xfId="0" applyFont="1" applyFill="1" applyBorder="1" applyAlignment="1">
      <alignment horizontal="center" vertical="center"/>
    </xf>
    <xf numFmtId="2" fontId="69" fillId="4" borderId="0" xfId="0" applyNumberFormat="1" applyFont="1" applyFill="1" applyBorder="1" applyAlignment="1">
      <alignment horizontal="left" vertical="center"/>
    </xf>
    <xf numFmtId="0" fontId="60" fillId="0" borderId="0" xfId="0" applyFont="1" applyFill="1" applyAlignment="1">
      <alignment horizontal="center" vertical="center"/>
    </xf>
    <xf numFmtId="2" fontId="70" fillId="4" borderId="0" xfId="0" applyNumberFormat="1" applyFont="1" applyFill="1" applyBorder="1" applyAlignment="1">
      <alignment horizontal="left" vertical="center"/>
    </xf>
    <xf numFmtId="0" fontId="71" fillId="0" borderId="0" xfId="0" applyFont="1" applyFill="1" applyAlignment="1">
      <alignment horizontal="center" vertical="center"/>
    </xf>
    <xf numFmtId="2" fontId="72" fillId="0" borderId="1" xfId="0" applyNumberFormat="1" applyFont="1" applyFill="1" applyBorder="1" applyAlignment="1" applyProtection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2" fontId="54" fillId="0" borderId="0" xfId="0" applyNumberFormat="1" applyFont="1" applyFill="1" applyAlignment="1">
      <alignment horizontal="left" vertical="center"/>
    </xf>
    <xf numFmtId="191" fontId="55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75" fillId="0" borderId="1" xfId="0" applyNumberFormat="1" applyFont="1" applyFill="1" applyBorder="1" applyAlignment="1">
      <alignment horizontal="center" vertical="center"/>
    </xf>
    <xf numFmtId="196" fontId="54" fillId="0" borderId="1" xfId="0" applyNumberFormat="1" applyFont="1" applyFill="1" applyBorder="1" applyAlignment="1" applyProtection="1">
      <alignment horizontal="center" vertical="center"/>
    </xf>
    <xf numFmtId="1" fontId="76" fillId="0" borderId="1" xfId="0" applyNumberFormat="1" applyFont="1" applyFill="1" applyBorder="1" applyAlignment="1" applyProtection="1">
      <alignment horizontal="center" vertical="center"/>
    </xf>
    <xf numFmtId="2" fontId="63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75" fillId="0" borderId="1" xfId="0" applyFont="1" applyBorder="1" applyAlignment="1">
      <alignment horizontal="center" vertical="center"/>
    </xf>
    <xf numFmtId="1" fontId="54" fillId="0" borderId="1" xfId="0" applyNumberFormat="1" applyFont="1" applyBorder="1" applyAlignment="1">
      <alignment horizontal="center" vertical="center"/>
    </xf>
    <xf numFmtId="2" fontId="77" fillId="0" borderId="1" xfId="0" applyNumberFormat="1" applyFont="1" applyFill="1" applyBorder="1" applyAlignment="1" applyProtection="1">
      <alignment horizontal="center" vertical="center"/>
    </xf>
    <xf numFmtId="191" fontId="78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left" vertical="center"/>
    </xf>
    <xf numFmtId="191" fontId="78" fillId="0" borderId="1" xfId="0" applyNumberFormat="1" applyFont="1" applyBorder="1" applyAlignment="1">
      <alignment horizontal="center" vertical="center"/>
    </xf>
    <xf numFmtId="191" fontId="74" fillId="4" borderId="0" xfId="1" applyNumberFormat="1" applyFont="1" applyFill="1" applyBorder="1" applyAlignment="1" applyProtection="1">
      <alignment horizontal="right" vertical="center"/>
    </xf>
    <xf numFmtId="190" fontId="54" fillId="0" borderId="1" xfId="0" applyNumberFormat="1" applyFont="1" applyBorder="1" applyAlignment="1">
      <alignment horizontal="left" vertical="center"/>
    </xf>
    <xf numFmtId="2" fontId="63" fillId="0" borderId="1" xfId="0" applyNumberFormat="1" applyFont="1" applyBorder="1" applyAlignment="1">
      <alignment horizontal="center" vertical="center"/>
    </xf>
    <xf numFmtId="0" fontId="79" fillId="0" borderId="1" xfId="0" applyFont="1" applyBorder="1" applyAlignment="1">
      <alignment horizontal="center" vertical="center"/>
    </xf>
    <xf numFmtId="0" fontId="79" fillId="0" borderId="1" xfId="1" applyNumberFormat="1" applyFont="1" applyFill="1" applyBorder="1" applyAlignment="1" applyProtection="1">
      <alignment horizontal="center" vertical="center"/>
    </xf>
    <xf numFmtId="49" fontId="79" fillId="0" borderId="1" xfId="1" applyNumberFormat="1" applyFont="1" applyFill="1" applyBorder="1" applyAlignment="1" applyProtection="1">
      <alignment horizontal="center" vertical="center"/>
    </xf>
    <xf numFmtId="2" fontId="79" fillId="0" borderId="1" xfId="0" applyNumberFormat="1" applyFont="1" applyBorder="1" applyAlignment="1">
      <alignment horizontal="left" vertical="center"/>
    </xf>
    <xf numFmtId="191" fontId="79" fillId="0" borderId="1" xfId="0" applyNumberFormat="1" applyFont="1" applyBorder="1" applyAlignment="1">
      <alignment horizontal="center" vertical="center"/>
    </xf>
    <xf numFmtId="0" fontId="62" fillId="2" borderId="7" xfId="0" applyFont="1" applyFill="1" applyBorder="1" applyAlignment="1" applyProtection="1">
      <alignment horizontal="center" vertical="center"/>
      <protection locked="0"/>
    </xf>
    <xf numFmtId="0" fontId="62" fillId="2" borderId="0" xfId="0" applyFont="1" applyFill="1" applyBorder="1" applyAlignment="1" applyProtection="1">
      <alignment horizontal="center" vertical="center"/>
      <protection locked="0"/>
    </xf>
    <xf numFmtId="0" fontId="62" fillId="2" borderId="8" xfId="0" applyFont="1" applyFill="1" applyBorder="1" applyAlignment="1" applyProtection="1">
      <alignment horizontal="center" vertical="center"/>
      <protection locked="0"/>
    </xf>
    <xf numFmtId="0" fontId="54" fillId="2" borderId="1" xfId="0" applyFont="1" applyFill="1" applyBorder="1" applyAlignment="1">
      <alignment horizontal="center" vertical="center" wrapText="1"/>
    </xf>
    <xf numFmtId="1" fontId="54" fillId="2" borderId="1" xfId="0" applyNumberFormat="1" applyFont="1" applyFill="1" applyBorder="1" applyAlignment="1">
      <alignment horizontal="center" vertical="center"/>
    </xf>
    <xf numFmtId="2" fontId="55" fillId="2" borderId="3" xfId="0" applyNumberFormat="1" applyFont="1" applyFill="1" applyBorder="1" applyAlignment="1">
      <alignment horizontal="center" vertical="center"/>
    </xf>
    <xf numFmtId="2" fontId="55" fillId="2" borderId="4" xfId="0" applyNumberFormat="1" applyFont="1" applyFill="1" applyBorder="1" applyAlignment="1">
      <alignment horizontal="center" vertical="center"/>
    </xf>
    <xf numFmtId="0" fontId="80" fillId="4" borderId="0" xfId="0" applyFont="1" applyFill="1" applyAlignment="1">
      <alignment vertical="center"/>
    </xf>
    <xf numFmtId="0" fontId="73" fillId="4" borderId="0" xfId="0" applyFont="1" applyFill="1" applyBorder="1" applyAlignment="1">
      <alignment horizontal="right" vertical="center"/>
    </xf>
    <xf numFmtId="0" fontId="74" fillId="4" borderId="0" xfId="0" applyFont="1" applyFill="1" applyBorder="1" applyAlignment="1">
      <alignment horizontal="right" vertical="center"/>
    </xf>
    <xf numFmtId="0" fontId="82" fillId="4" borderId="0" xfId="0" applyFont="1" applyFill="1" applyBorder="1" applyAlignment="1">
      <alignment horizontal="right" vertical="center" wrapText="1"/>
    </xf>
    <xf numFmtId="0" fontId="82" fillId="4" borderId="0" xfId="0" applyFont="1" applyFill="1" applyBorder="1" applyAlignment="1">
      <alignment horizontal="right" vertical="center"/>
    </xf>
    <xf numFmtId="0" fontId="55" fillId="0" borderId="9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62" fillId="2" borderId="3" xfId="0" applyFont="1" applyFill="1" applyBorder="1" applyAlignment="1">
      <alignment horizontal="center" vertical="center"/>
    </xf>
    <xf numFmtId="0" fontId="83" fillId="2" borderId="3" xfId="0" applyFont="1" applyFill="1" applyBorder="1" applyAlignment="1">
      <alignment horizontal="center" vertical="center"/>
    </xf>
    <xf numFmtId="0" fontId="83" fillId="2" borderId="4" xfId="0" applyFont="1" applyFill="1" applyBorder="1" applyAlignment="1">
      <alignment horizontal="center" vertical="center"/>
    </xf>
    <xf numFmtId="0" fontId="62" fillId="5" borderId="1" xfId="0" applyFont="1" applyFill="1" applyBorder="1" applyAlignment="1">
      <alignment horizontal="center" vertical="center"/>
    </xf>
    <xf numFmtId="0" fontId="62" fillId="2" borderId="7" xfId="0" applyFont="1" applyFill="1" applyBorder="1" applyAlignment="1" applyProtection="1">
      <alignment horizontal="center" vertical="center"/>
      <protection locked="0"/>
    </xf>
    <xf numFmtId="0" fontId="62" fillId="2" borderId="0" xfId="0" applyFont="1" applyFill="1" applyBorder="1" applyAlignment="1" applyProtection="1">
      <alignment horizontal="center" vertical="center"/>
      <protection locked="0"/>
    </xf>
    <xf numFmtId="0" fontId="62" fillId="2" borderId="8" xfId="0" applyFont="1" applyFill="1" applyBorder="1" applyAlignment="1" applyProtection="1">
      <alignment horizontal="center" vertical="center"/>
      <protection locked="0"/>
    </xf>
    <xf numFmtId="0" fontId="60" fillId="0" borderId="1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85" fillId="4" borderId="0" xfId="1" applyFont="1" applyFill="1" applyBorder="1" applyAlignment="1" applyProtection="1">
      <alignment horizontal="right" vertical="center"/>
    </xf>
    <xf numFmtId="0" fontId="85" fillId="4" borderId="0" xfId="0" applyFont="1" applyFill="1" applyBorder="1" applyAlignment="1">
      <alignment horizontal="right" vertical="center"/>
    </xf>
    <xf numFmtId="0" fontId="62" fillId="3" borderId="1" xfId="0" applyFont="1" applyFill="1" applyBorder="1" applyAlignment="1">
      <alignment horizontal="center" vertical="center"/>
    </xf>
    <xf numFmtId="0" fontId="73" fillId="4" borderId="0" xfId="0" applyFont="1" applyFill="1" applyBorder="1" applyAlignment="1">
      <alignment horizontal="right" vertical="center"/>
    </xf>
    <xf numFmtId="0" fontId="54" fillId="0" borderId="9" xfId="1" applyFont="1" applyFill="1" applyBorder="1" applyAlignment="1" applyProtection="1">
      <alignment horizontal="center" vertical="center"/>
    </xf>
    <xf numFmtId="2" fontId="54" fillId="0" borderId="16" xfId="0" applyNumberFormat="1" applyFont="1" applyFill="1" applyBorder="1" applyAlignment="1">
      <alignment horizontal="left" vertical="center"/>
    </xf>
    <xf numFmtId="0" fontId="60" fillId="0" borderId="2" xfId="0" applyFont="1" applyBorder="1" applyAlignment="1">
      <alignment horizontal="left" vertical="center"/>
    </xf>
    <xf numFmtId="0" fontId="84" fillId="2" borderId="14" xfId="0" applyFont="1" applyFill="1" applyBorder="1" applyAlignment="1">
      <alignment horizontal="center" vertical="center" wrapText="1"/>
    </xf>
    <xf numFmtId="0" fontId="83" fillId="2" borderId="14" xfId="0" applyFont="1" applyFill="1" applyBorder="1" applyAlignment="1">
      <alignment horizontal="center" vertical="center" wrapText="1"/>
    </xf>
    <xf numFmtId="0" fontId="83" fillId="2" borderId="15" xfId="0" applyFont="1" applyFill="1" applyBorder="1" applyAlignment="1">
      <alignment horizontal="center" vertical="center" wrapText="1"/>
    </xf>
    <xf numFmtId="0" fontId="62" fillId="3" borderId="12" xfId="0" applyFont="1" applyFill="1" applyBorder="1" applyAlignment="1">
      <alignment horizontal="center" vertical="center"/>
    </xf>
    <xf numFmtId="0" fontId="62" fillId="3" borderId="13" xfId="0" applyFont="1" applyFill="1" applyBorder="1" applyAlignment="1">
      <alignment horizontal="center" vertical="center"/>
    </xf>
    <xf numFmtId="0" fontId="83" fillId="3" borderId="13" xfId="0" applyFont="1" applyFill="1" applyBorder="1" applyAlignment="1">
      <alignment horizontal="center" vertical="center"/>
    </xf>
    <xf numFmtId="0" fontId="66" fillId="3" borderId="12" xfId="2" applyFont="1" applyFill="1" applyBorder="1" applyAlignment="1">
      <alignment horizontal="center" vertical="center"/>
    </xf>
    <xf numFmtId="0" fontId="66" fillId="3" borderId="13" xfId="2" applyFont="1" applyFill="1" applyBorder="1" applyAlignment="1">
      <alignment horizontal="center" vertical="center"/>
    </xf>
    <xf numFmtId="0" fontId="66" fillId="3" borderId="0" xfId="2" applyFont="1" applyFill="1" applyAlignment="1">
      <alignment horizontal="center" vertical="center"/>
    </xf>
    <xf numFmtId="0" fontId="54" fillId="2" borderId="1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54" fillId="2" borderId="1" xfId="0" applyFont="1" applyFill="1" applyBorder="1" applyAlignment="1" applyProtection="1">
      <alignment horizontal="center" vertical="center" wrapText="1"/>
      <protection locked="0"/>
    </xf>
    <xf numFmtId="0" fontId="54" fillId="2" borderId="1" xfId="0" applyFont="1" applyFill="1" applyBorder="1" applyAlignment="1" applyProtection="1">
      <alignment horizontal="center" vertical="center"/>
      <protection locked="0"/>
    </xf>
    <xf numFmtId="0" fontId="54" fillId="2" borderId="12" xfId="0" applyFont="1" applyFill="1" applyBorder="1" applyAlignment="1">
      <alignment horizontal="center" vertical="center"/>
    </xf>
    <xf numFmtId="0" fontId="60" fillId="2" borderId="2" xfId="0" applyFont="1" applyFill="1" applyBorder="1" applyAlignment="1">
      <alignment horizontal="center" vertical="center"/>
    </xf>
    <xf numFmtId="0" fontId="62" fillId="6" borderId="1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66" fillId="5" borderId="1" xfId="0" applyFont="1" applyFill="1" applyBorder="1" applyAlignment="1">
      <alignment horizontal="center" vertical="center" wrapText="1"/>
    </xf>
    <xf numFmtId="0" fontId="62" fillId="4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4" fillId="4" borderId="0" xfId="0" applyFont="1" applyFill="1" applyBorder="1" applyAlignment="1">
      <alignment horizontal="left" vertical="center"/>
    </xf>
    <xf numFmtId="2" fontId="54" fillId="4" borderId="0" xfId="0" applyNumberFormat="1" applyFont="1" applyFill="1" applyBorder="1" applyAlignment="1">
      <alignment horizontal="left" vertical="center"/>
    </xf>
    <xf numFmtId="0" fontId="82" fillId="4" borderId="17" xfId="0" applyFont="1" applyFill="1" applyBorder="1" applyAlignment="1">
      <alignment horizontal="right" vertical="center"/>
    </xf>
    <xf numFmtId="0" fontId="60" fillId="4" borderId="0" xfId="0" applyFont="1" applyFill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60" fillId="4" borderId="0" xfId="0" applyFont="1" applyFill="1" applyBorder="1" applyAlignment="1">
      <alignment horizontal="left" vertical="center"/>
    </xf>
    <xf numFmtId="0" fontId="82" fillId="4" borderId="17" xfId="0" applyFont="1" applyFill="1" applyBorder="1" applyAlignment="1">
      <alignment horizontal="right" vertical="center" wrapText="1"/>
    </xf>
    <xf numFmtId="0" fontId="80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81" fillId="4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74" fillId="4" borderId="17" xfId="0" applyFont="1" applyFill="1" applyBorder="1" applyAlignment="1">
      <alignment horizontal="right" vertical="center"/>
    </xf>
    <xf numFmtId="0" fontId="62" fillId="4" borderId="0" xfId="0" applyFont="1" applyFill="1" applyBorder="1" applyAlignment="1">
      <alignment horizontal="left" vertical="center"/>
    </xf>
    <xf numFmtId="0" fontId="85" fillId="4" borderId="17" xfId="0" applyFont="1" applyFill="1" applyBorder="1" applyAlignment="1">
      <alignment horizontal="right" vertical="center"/>
    </xf>
    <xf numFmtId="0" fontId="83" fillId="0" borderId="0" xfId="0" applyFont="1" applyBorder="1" applyAlignment="1">
      <alignment horizontal="left" vertical="center"/>
    </xf>
    <xf numFmtId="0" fontId="73" fillId="4" borderId="17" xfId="0" applyFont="1" applyFill="1" applyBorder="1" applyAlignment="1">
      <alignment horizontal="right" vertical="center"/>
    </xf>
    <xf numFmtId="0" fontId="62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vertical="center"/>
    </xf>
    <xf numFmtId="0" fontId="73" fillId="4" borderId="17" xfId="0" applyFont="1" applyFill="1" applyBorder="1" applyAlignment="1">
      <alignment horizontal="right" vertical="center"/>
    </xf>
    <xf numFmtId="0" fontId="54" fillId="4" borderId="0" xfId="0" applyFont="1" applyFill="1" applyAlignment="1">
      <alignment vertical="center"/>
    </xf>
    <xf numFmtId="0" fontId="80" fillId="4" borderId="17" xfId="0" applyFont="1" applyFill="1" applyBorder="1" applyAlignment="1">
      <alignment vertical="center"/>
    </xf>
    <xf numFmtId="0" fontId="86" fillId="4" borderId="0" xfId="1" applyFont="1" applyFill="1" applyBorder="1" applyAlignment="1" applyProtection="1">
      <alignment horizontal="right" vertical="center"/>
    </xf>
    <xf numFmtId="0" fontId="86" fillId="4" borderId="0" xfId="0" applyFont="1" applyFill="1" applyBorder="1" applyAlignment="1">
      <alignment horizontal="right" vertical="center"/>
    </xf>
    <xf numFmtId="0" fontId="86" fillId="4" borderId="17" xfId="0" applyFont="1" applyFill="1" applyBorder="1" applyAlignment="1">
      <alignment horizontal="right" vertical="center"/>
    </xf>
    <xf numFmtId="49" fontId="62" fillId="5" borderId="18" xfId="1" applyNumberFormat="1" applyFont="1" applyFill="1" applyBorder="1" applyAlignment="1" applyProtection="1">
      <alignment horizontal="center" vertical="center"/>
    </xf>
    <xf numFmtId="49" fontId="62" fillId="5" borderId="19" xfId="1" applyNumberFormat="1" applyFont="1" applyFill="1" applyBorder="1" applyAlignment="1" applyProtection="1">
      <alignment horizontal="center" vertical="center"/>
    </xf>
    <xf numFmtId="49" fontId="62" fillId="5" borderId="20" xfId="1" applyNumberFormat="1" applyFont="1" applyFill="1" applyBorder="1" applyAlignment="1" applyProtection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800100</xdr:colOff>
      <xdr:row>0</xdr:row>
      <xdr:rowOff>85725</xdr:rowOff>
    </xdr:from>
    <xdr:to>
      <xdr:col>6</xdr:col>
      <xdr:colOff>171450</xdr:colOff>
      <xdr:row>12</xdr:row>
      <xdr:rowOff>9525</xdr:rowOff>
    </xdr:to>
    <xdr:pic>
      <xdr:nvPicPr>
        <xdr:cNvPr id="137459" name="Рисунок 2" descr="Лого.wmf">
          <a:extLst>
            <a:ext uri="{FF2B5EF4-FFF2-40B4-BE49-F238E27FC236}">
              <a16:creationId xmlns:a16="http://schemas.microsoft.com/office/drawing/2014/main" id="{E753B34F-4169-4632-B683-DBDE2C09B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85725"/>
          <a:ext cx="3981450" cy="3095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tali.usluga.me/" TargetMode="External"/><Relationship Id="rId1" Type="http://schemas.openxmlformats.org/officeDocument/2006/relationships/hyperlink" Target="http://www.splav.kharkov.com/mat_start.php?name_id=320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66FF99"/>
    <pageSetUpPr fitToPage="1"/>
  </sheetPr>
  <dimension ref="A1:H447"/>
  <sheetViews>
    <sheetView tabSelected="1" topLeftCell="A17" zoomScale="80" zoomScaleNormal="80" zoomScaleSheetLayoutView="80" zoomScalePageLayoutView="60" workbookViewId="0">
      <pane ySplit="1080" activePane="bottomLeft"/>
      <selection activeCell="I18" sqref="I1:K65536"/>
      <selection pane="bottomLeft" activeCell="I19" sqref="I19"/>
    </sheetView>
  </sheetViews>
  <sheetFormatPr defaultColWidth="9.28515625" defaultRowHeight="15.75" x14ac:dyDescent="0.2"/>
  <cols>
    <col min="1" max="1" width="26.28515625" style="16" bestFit="1" customWidth="1"/>
    <col min="2" max="2" width="18.7109375" style="16" bestFit="1" customWidth="1"/>
    <col min="3" max="3" width="17.42578125" style="16" bestFit="1" customWidth="1"/>
    <col min="4" max="4" width="19.28515625" style="16" bestFit="1" customWidth="1"/>
    <col min="5" max="5" width="56.7109375" style="117" bestFit="1" customWidth="1"/>
    <col min="6" max="6" width="12.42578125" style="118" bestFit="1" customWidth="1"/>
    <col min="7" max="7" width="12.85546875" style="116" bestFit="1" customWidth="1"/>
    <col min="8" max="8" width="79.28515625" style="16" customWidth="1"/>
    <col min="9" max="16384" width="9.28515625" style="16"/>
  </cols>
  <sheetData>
    <row r="1" spans="1:8" ht="21" x14ac:dyDescent="0.2">
      <c r="A1" s="191" t="s">
        <v>271</v>
      </c>
      <c r="B1" s="192"/>
      <c r="C1" s="193"/>
      <c r="D1" s="193"/>
      <c r="E1" s="194"/>
      <c r="F1" s="150" t="s">
        <v>290</v>
      </c>
      <c r="G1" s="150"/>
      <c r="H1" s="195"/>
    </row>
    <row r="2" spans="1:8" ht="21" x14ac:dyDescent="0.2">
      <c r="A2" s="196" t="s">
        <v>273</v>
      </c>
      <c r="B2" s="197"/>
      <c r="C2" s="198" t="s">
        <v>275</v>
      </c>
      <c r="D2" s="198"/>
      <c r="E2" s="194"/>
      <c r="F2" s="150" t="s">
        <v>291</v>
      </c>
      <c r="G2" s="150"/>
      <c r="H2" s="195"/>
    </row>
    <row r="3" spans="1:8" ht="21" x14ac:dyDescent="0.2">
      <c r="A3" s="196" t="s">
        <v>350</v>
      </c>
      <c r="B3" s="197"/>
      <c r="C3" s="198" t="s">
        <v>352</v>
      </c>
      <c r="D3" s="198"/>
      <c r="E3" s="194"/>
      <c r="F3" s="150" t="s">
        <v>292</v>
      </c>
      <c r="G3" s="150"/>
      <c r="H3" s="195"/>
    </row>
    <row r="4" spans="1:8" ht="21" x14ac:dyDescent="0.2">
      <c r="A4" s="196" t="s">
        <v>355</v>
      </c>
      <c r="B4" s="197"/>
      <c r="C4" s="196" t="s">
        <v>356</v>
      </c>
      <c r="D4" s="192"/>
      <c r="E4" s="192"/>
      <c r="F4" s="150" t="s">
        <v>293</v>
      </c>
      <c r="G4" s="150"/>
      <c r="H4" s="195"/>
    </row>
    <row r="5" spans="1:8" ht="21" x14ac:dyDescent="0.2">
      <c r="A5" s="191" t="s">
        <v>277</v>
      </c>
      <c r="B5" s="192"/>
      <c r="C5" s="193"/>
      <c r="D5" s="193"/>
      <c r="E5" s="194"/>
      <c r="F5" s="150" t="s">
        <v>294</v>
      </c>
      <c r="G5" s="150"/>
      <c r="H5" s="195"/>
    </row>
    <row r="6" spans="1:8" ht="21" x14ac:dyDescent="0.2">
      <c r="A6" s="196" t="s">
        <v>278</v>
      </c>
      <c r="B6" s="197"/>
      <c r="C6" s="198" t="s">
        <v>282</v>
      </c>
      <c r="D6" s="198"/>
      <c r="E6" s="194"/>
      <c r="F6" s="150"/>
      <c r="G6" s="150"/>
      <c r="H6" s="195"/>
    </row>
    <row r="7" spans="1:8" s="111" customFormat="1" ht="21" x14ac:dyDescent="0.2">
      <c r="A7" s="196" t="s">
        <v>284</v>
      </c>
      <c r="B7" s="197"/>
      <c r="C7" s="198" t="s">
        <v>283</v>
      </c>
      <c r="D7" s="198"/>
      <c r="E7" s="110"/>
      <c r="F7" s="149" t="s">
        <v>288</v>
      </c>
      <c r="G7" s="149"/>
      <c r="H7" s="199"/>
    </row>
    <row r="8" spans="1:8" ht="21" x14ac:dyDescent="0.2">
      <c r="A8" s="191" t="s">
        <v>285</v>
      </c>
      <c r="B8" s="192"/>
      <c r="C8" s="198"/>
      <c r="D8" s="198"/>
      <c r="E8" s="112"/>
      <c r="F8" s="150" t="s">
        <v>16</v>
      </c>
      <c r="G8" s="150"/>
      <c r="H8" s="195"/>
    </row>
    <row r="9" spans="1:8" ht="21" x14ac:dyDescent="0.2">
      <c r="A9" s="196" t="s">
        <v>371</v>
      </c>
      <c r="B9" s="197"/>
      <c r="C9" s="196" t="s">
        <v>348</v>
      </c>
      <c r="D9" s="192"/>
      <c r="E9" s="192"/>
      <c r="F9" s="150" t="s">
        <v>289</v>
      </c>
      <c r="G9" s="150"/>
      <c r="H9" s="195"/>
    </row>
    <row r="10" spans="1:8" ht="20.25" customHeight="1" x14ac:dyDescent="0.2">
      <c r="A10" s="196" t="s">
        <v>361</v>
      </c>
      <c r="B10" s="192"/>
      <c r="C10" s="200"/>
      <c r="D10" s="201"/>
      <c r="E10" s="201"/>
      <c r="F10" s="150" t="s">
        <v>17</v>
      </c>
      <c r="G10" s="150"/>
      <c r="H10" s="195"/>
    </row>
    <row r="11" spans="1:8" ht="20.25" customHeight="1" x14ac:dyDescent="0.2">
      <c r="A11" s="202" t="s">
        <v>659</v>
      </c>
      <c r="B11" s="203"/>
      <c r="C11" s="203"/>
      <c r="D11" s="198"/>
      <c r="E11" s="112"/>
      <c r="F11" s="216" t="s">
        <v>176</v>
      </c>
      <c r="G11" s="217"/>
      <c r="H11" s="218"/>
    </row>
    <row r="12" spans="1:8" ht="20.25" customHeight="1" x14ac:dyDescent="0.2">
      <c r="A12" s="204" t="s">
        <v>364</v>
      </c>
      <c r="B12" s="205"/>
      <c r="C12" s="196" t="s">
        <v>365</v>
      </c>
      <c r="D12" s="192"/>
      <c r="E12" s="192"/>
      <c r="F12" s="131"/>
      <c r="G12" s="148"/>
      <c r="H12" s="206"/>
    </row>
    <row r="13" spans="1:8" ht="20.25" customHeight="1" x14ac:dyDescent="0.2">
      <c r="A13" s="207" t="s">
        <v>366</v>
      </c>
      <c r="B13" s="198"/>
      <c r="C13" s="198"/>
      <c r="D13" s="198"/>
      <c r="E13" s="112"/>
      <c r="F13" s="131"/>
      <c r="G13" s="148"/>
      <c r="H13" s="206"/>
    </row>
    <row r="14" spans="1:8" ht="20.25" customHeight="1" x14ac:dyDescent="0.2">
      <c r="A14" s="196" t="s">
        <v>368</v>
      </c>
      <c r="B14" s="197"/>
      <c r="C14" s="198"/>
      <c r="D14" s="198"/>
      <c r="E14" s="110"/>
      <c r="F14" s="163"/>
      <c r="G14" s="164"/>
      <c r="H14" s="208"/>
    </row>
    <row r="15" spans="1:8" ht="18.75" x14ac:dyDescent="0.2">
      <c r="A15" s="191" t="s">
        <v>369</v>
      </c>
      <c r="B15" s="209"/>
      <c r="C15" s="209"/>
      <c r="D15" s="209"/>
      <c r="E15" s="209"/>
      <c r="F15" s="166"/>
      <c r="G15" s="166"/>
      <c r="H15" s="210"/>
    </row>
    <row r="16" spans="1:8" ht="18.75" x14ac:dyDescent="0.2">
      <c r="A16" s="211" t="s">
        <v>370</v>
      </c>
      <c r="B16" s="212"/>
      <c r="C16" s="212"/>
      <c r="D16" s="212"/>
      <c r="E16" s="212"/>
      <c r="F16" s="212"/>
      <c r="G16" s="147"/>
      <c r="H16" s="213"/>
    </row>
    <row r="17" spans="1:8" s="146" customFormat="1" x14ac:dyDescent="0.2">
      <c r="A17" s="214"/>
      <c r="H17" s="215"/>
    </row>
    <row r="18" spans="1:8" s="82" customFormat="1" ht="18.75" x14ac:dyDescent="0.2">
      <c r="A18" s="154" t="s">
        <v>0</v>
      </c>
      <c r="B18" s="158" t="s">
        <v>10</v>
      </c>
      <c r="C18" s="159"/>
      <c r="D18" s="160"/>
      <c r="E18" s="48" t="s">
        <v>296</v>
      </c>
      <c r="F18" s="84" t="s">
        <v>297</v>
      </c>
      <c r="G18" s="85" t="s">
        <v>300</v>
      </c>
      <c r="H18" s="170" t="s">
        <v>573</v>
      </c>
    </row>
    <row r="19" spans="1:8" s="82" customFormat="1" ht="18.75" x14ac:dyDescent="0.2">
      <c r="A19" s="155"/>
      <c r="B19" s="139" t="s">
        <v>129</v>
      </c>
      <c r="C19" s="140" t="s">
        <v>295</v>
      </c>
      <c r="D19" s="141" t="s">
        <v>131</v>
      </c>
      <c r="E19" s="48"/>
      <c r="F19" s="84"/>
      <c r="G19" s="85" t="s">
        <v>643</v>
      </c>
      <c r="H19" s="171"/>
    </row>
    <row r="20" spans="1:8" s="82" customFormat="1" ht="19.5" thickBot="1" x14ac:dyDescent="0.25">
      <c r="A20" s="156"/>
      <c r="B20" s="86" t="s">
        <v>128</v>
      </c>
      <c r="C20" s="86" t="s">
        <v>128</v>
      </c>
      <c r="D20" s="86" t="s">
        <v>130</v>
      </c>
      <c r="E20" s="87" t="s">
        <v>15</v>
      </c>
      <c r="F20" s="88" t="s">
        <v>9</v>
      </c>
      <c r="G20" s="89" t="s">
        <v>132</v>
      </c>
      <c r="H20" s="172"/>
    </row>
    <row r="21" spans="1:8" s="82" customFormat="1" ht="18.75" x14ac:dyDescent="0.2">
      <c r="A21" s="219" t="s">
        <v>272</v>
      </c>
      <c r="B21" s="220"/>
      <c r="C21" s="220"/>
      <c r="D21" s="220"/>
      <c r="E21" s="220"/>
      <c r="F21" s="220"/>
      <c r="G21" s="220"/>
      <c r="H21" s="221"/>
    </row>
    <row r="22" spans="1:8" x14ac:dyDescent="0.2">
      <c r="A22" s="8" t="s">
        <v>44</v>
      </c>
      <c r="B22" s="8" t="s">
        <v>115</v>
      </c>
      <c r="C22" s="8"/>
      <c r="D22" s="8"/>
      <c r="E22" s="45">
        <v>0.14499999999999999</v>
      </c>
      <c r="F22" s="27">
        <v>5.5</v>
      </c>
      <c r="G22" s="9">
        <v>20</v>
      </c>
      <c r="H22" s="8" t="s">
        <v>117</v>
      </c>
    </row>
    <row r="23" spans="1:8" x14ac:dyDescent="0.2">
      <c r="A23" s="8" t="s">
        <v>44</v>
      </c>
      <c r="B23" s="8" t="s">
        <v>116</v>
      </c>
      <c r="C23" s="8"/>
      <c r="D23" s="8"/>
      <c r="E23" s="45">
        <v>0.17</v>
      </c>
      <c r="F23" s="27">
        <v>27.5</v>
      </c>
      <c r="G23" s="9">
        <v>20</v>
      </c>
      <c r="H23" s="8" t="s">
        <v>117</v>
      </c>
    </row>
    <row r="24" spans="1:8" x14ac:dyDescent="0.2">
      <c r="A24" s="8" t="s">
        <v>44</v>
      </c>
      <c r="B24" s="8">
        <v>38</v>
      </c>
      <c r="C24" s="8"/>
      <c r="D24" s="8"/>
      <c r="E24" s="45">
        <v>2.4700000000000002</v>
      </c>
      <c r="F24" s="27">
        <v>22</v>
      </c>
      <c r="G24" s="9">
        <v>22</v>
      </c>
      <c r="H24" s="8" t="s">
        <v>619</v>
      </c>
    </row>
    <row r="25" spans="1:8" x14ac:dyDescent="0.2">
      <c r="A25" s="8" t="s">
        <v>44</v>
      </c>
      <c r="B25" s="8">
        <v>50</v>
      </c>
      <c r="C25" s="8"/>
      <c r="D25" s="8"/>
      <c r="E25" s="12" t="s">
        <v>395</v>
      </c>
      <c r="F25" s="38">
        <v>32</v>
      </c>
      <c r="G25" s="9">
        <v>22</v>
      </c>
      <c r="H25" s="8" t="s">
        <v>107</v>
      </c>
    </row>
    <row r="26" spans="1:8" x14ac:dyDescent="0.2">
      <c r="A26" s="8" t="s">
        <v>44</v>
      </c>
      <c r="B26" s="8">
        <v>50</v>
      </c>
      <c r="C26" s="8"/>
      <c r="D26" s="8"/>
      <c r="E26" s="12">
        <v>3.05</v>
      </c>
      <c r="F26" s="38">
        <v>47</v>
      </c>
      <c r="G26" s="9">
        <v>22</v>
      </c>
      <c r="H26" s="8" t="s">
        <v>243</v>
      </c>
    </row>
    <row r="27" spans="1:8" x14ac:dyDescent="0.2">
      <c r="A27" s="8" t="s">
        <v>44</v>
      </c>
      <c r="B27" s="8">
        <v>52</v>
      </c>
      <c r="C27" s="8"/>
      <c r="D27" s="8"/>
      <c r="E27" s="12">
        <v>1.29</v>
      </c>
      <c r="F27" s="27">
        <v>22</v>
      </c>
      <c r="G27" s="9">
        <v>22</v>
      </c>
      <c r="H27" s="8" t="s">
        <v>108</v>
      </c>
    </row>
    <row r="28" spans="1:8" x14ac:dyDescent="0.2">
      <c r="A28" s="8" t="s">
        <v>44</v>
      </c>
      <c r="B28" s="8">
        <v>60</v>
      </c>
      <c r="C28" s="8"/>
      <c r="D28" s="8"/>
      <c r="E28" s="12">
        <v>2.23</v>
      </c>
      <c r="F28" s="51">
        <v>50</v>
      </c>
      <c r="G28" s="9">
        <v>22</v>
      </c>
      <c r="H28" s="8" t="s">
        <v>108</v>
      </c>
    </row>
    <row r="29" spans="1:8" x14ac:dyDescent="0.2">
      <c r="A29" s="8" t="s">
        <v>44</v>
      </c>
      <c r="B29" s="8">
        <v>150</v>
      </c>
      <c r="C29" s="8"/>
      <c r="D29" s="8"/>
      <c r="E29" s="12">
        <v>0.47499999999999998</v>
      </c>
      <c r="F29" s="51">
        <v>67</v>
      </c>
      <c r="G29" s="9">
        <v>25</v>
      </c>
      <c r="H29" s="8"/>
    </row>
    <row r="30" spans="1:8" x14ac:dyDescent="0.2">
      <c r="A30" s="8" t="s">
        <v>44</v>
      </c>
      <c r="B30" s="8">
        <v>270</v>
      </c>
      <c r="C30" s="8"/>
      <c r="D30" s="8"/>
      <c r="E30" s="12">
        <v>0.34</v>
      </c>
      <c r="F30" s="27">
        <v>161</v>
      </c>
      <c r="G30" s="9">
        <v>28</v>
      </c>
      <c r="H30" s="8"/>
    </row>
    <row r="31" spans="1:8" x14ac:dyDescent="0.2">
      <c r="A31" s="8" t="s">
        <v>44</v>
      </c>
      <c r="B31" s="151" t="s">
        <v>208</v>
      </c>
      <c r="C31" s="152"/>
      <c r="D31" s="152"/>
      <c r="E31" s="153"/>
      <c r="F31" s="51">
        <v>302</v>
      </c>
      <c r="G31" s="9">
        <v>28</v>
      </c>
      <c r="H31" s="8" t="s">
        <v>117</v>
      </c>
    </row>
    <row r="32" spans="1:8" x14ac:dyDescent="0.2">
      <c r="A32" s="8" t="s">
        <v>44</v>
      </c>
      <c r="B32" s="8"/>
      <c r="C32" s="8"/>
      <c r="D32" s="8">
        <v>13</v>
      </c>
      <c r="E32" s="12" t="s">
        <v>548</v>
      </c>
      <c r="F32" s="27">
        <v>42</v>
      </c>
      <c r="G32" s="9">
        <v>26</v>
      </c>
      <c r="H32" s="8" t="s">
        <v>303</v>
      </c>
    </row>
    <row r="33" spans="1:8" x14ac:dyDescent="0.2">
      <c r="A33" s="8" t="s">
        <v>44</v>
      </c>
      <c r="B33" s="8"/>
      <c r="C33" s="8"/>
      <c r="D33" s="8">
        <v>17</v>
      </c>
      <c r="E33" s="12" t="s">
        <v>215</v>
      </c>
      <c r="F33" s="27">
        <v>47</v>
      </c>
      <c r="G33" s="9">
        <v>24</v>
      </c>
      <c r="H33" s="8"/>
    </row>
    <row r="34" spans="1:8" x14ac:dyDescent="0.2">
      <c r="A34" s="8" t="s">
        <v>44</v>
      </c>
      <c r="B34" s="8"/>
      <c r="C34" s="8"/>
      <c r="D34" s="8">
        <v>19</v>
      </c>
      <c r="E34" s="12" t="s">
        <v>548</v>
      </c>
      <c r="F34" s="27">
        <v>75</v>
      </c>
      <c r="G34" s="9">
        <v>26</v>
      </c>
      <c r="H34" s="8" t="s">
        <v>303</v>
      </c>
    </row>
    <row r="35" spans="1:8" x14ac:dyDescent="0.2">
      <c r="A35" s="8" t="s">
        <v>138</v>
      </c>
      <c r="B35" s="8">
        <v>170</v>
      </c>
      <c r="C35" s="8"/>
      <c r="D35" s="8"/>
      <c r="E35" s="12">
        <v>0.3</v>
      </c>
      <c r="F35" s="27">
        <v>53</v>
      </c>
      <c r="G35" s="9">
        <v>25</v>
      </c>
      <c r="H35" s="8"/>
    </row>
    <row r="36" spans="1:8" x14ac:dyDescent="0.2">
      <c r="A36" s="8" t="s">
        <v>138</v>
      </c>
      <c r="B36" s="8">
        <v>300</v>
      </c>
      <c r="C36" s="8"/>
      <c r="D36" s="8"/>
      <c r="E36" s="12">
        <v>0.24</v>
      </c>
      <c r="F36" s="52">
        <v>159</v>
      </c>
      <c r="G36" s="9">
        <v>28</v>
      </c>
      <c r="H36" s="8" t="s">
        <v>147</v>
      </c>
    </row>
    <row r="37" spans="1:8" x14ac:dyDescent="0.2">
      <c r="A37" s="8" t="s">
        <v>138</v>
      </c>
      <c r="B37" s="151" t="s">
        <v>177</v>
      </c>
      <c r="C37" s="152"/>
      <c r="D37" s="152"/>
      <c r="E37" s="153"/>
      <c r="F37" s="52">
        <v>2134</v>
      </c>
      <c r="G37" s="9">
        <v>28</v>
      </c>
      <c r="H37" s="8" t="s">
        <v>417</v>
      </c>
    </row>
    <row r="38" spans="1:8" x14ac:dyDescent="0.2">
      <c r="A38" s="8" t="s">
        <v>45</v>
      </c>
      <c r="B38" s="8">
        <v>40</v>
      </c>
      <c r="C38" s="8"/>
      <c r="D38" s="8"/>
      <c r="E38" s="12">
        <v>4.08</v>
      </c>
      <c r="F38" s="38">
        <v>40</v>
      </c>
      <c r="G38" s="9">
        <v>24</v>
      </c>
      <c r="H38" s="8" t="s">
        <v>110</v>
      </c>
    </row>
    <row r="39" spans="1:8" x14ac:dyDescent="0.2">
      <c r="A39" s="8" t="s">
        <v>45</v>
      </c>
      <c r="B39" s="8">
        <v>60</v>
      </c>
      <c r="C39" s="8"/>
      <c r="D39" s="8"/>
      <c r="E39" s="12" t="s">
        <v>548</v>
      </c>
      <c r="F39" s="38">
        <v>99</v>
      </c>
      <c r="G39" s="9">
        <v>24</v>
      </c>
      <c r="H39" s="8"/>
    </row>
    <row r="40" spans="1:8" s="113" customFormat="1" x14ac:dyDescent="0.2">
      <c r="A40" s="34" t="s">
        <v>45</v>
      </c>
      <c r="B40" s="34" t="s">
        <v>140</v>
      </c>
      <c r="C40" s="34"/>
      <c r="D40" s="34"/>
      <c r="E40" s="37">
        <v>1.68</v>
      </c>
      <c r="F40" s="38">
        <v>857</v>
      </c>
      <c r="G40" s="39">
        <v>28</v>
      </c>
      <c r="H40" s="8" t="s">
        <v>117</v>
      </c>
    </row>
    <row r="41" spans="1:8" s="113" customFormat="1" x14ac:dyDescent="0.2">
      <c r="A41" s="8" t="s">
        <v>45</v>
      </c>
      <c r="B41" s="151" t="s">
        <v>487</v>
      </c>
      <c r="C41" s="152"/>
      <c r="D41" s="152"/>
      <c r="E41" s="153"/>
      <c r="F41" s="75">
        <v>717</v>
      </c>
      <c r="G41" s="9">
        <v>28</v>
      </c>
      <c r="H41" s="8" t="s">
        <v>328</v>
      </c>
    </row>
    <row r="42" spans="1:8" s="113" customFormat="1" x14ac:dyDescent="0.2">
      <c r="A42" s="8" t="s">
        <v>45</v>
      </c>
      <c r="B42" s="151" t="s">
        <v>223</v>
      </c>
      <c r="C42" s="152"/>
      <c r="D42" s="152"/>
      <c r="E42" s="153"/>
      <c r="F42" s="38"/>
      <c r="G42" s="9">
        <v>28</v>
      </c>
      <c r="H42" s="8" t="s">
        <v>117</v>
      </c>
    </row>
    <row r="43" spans="1:8" s="113" customFormat="1" x14ac:dyDescent="0.2">
      <c r="A43" s="8" t="s">
        <v>45</v>
      </c>
      <c r="B43" s="151" t="s">
        <v>178</v>
      </c>
      <c r="C43" s="152"/>
      <c r="D43" s="152"/>
      <c r="E43" s="153"/>
      <c r="F43" s="52">
        <v>2272</v>
      </c>
      <c r="G43" s="9">
        <v>28</v>
      </c>
      <c r="H43" s="8" t="s">
        <v>417</v>
      </c>
    </row>
    <row r="44" spans="1:8" s="113" customFormat="1" x14ac:dyDescent="0.2">
      <c r="A44" s="8" t="s">
        <v>45</v>
      </c>
      <c r="B44" s="151" t="s">
        <v>429</v>
      </c>
      <c r="C44" s="152"/>
      <c r="D44" s="152"/>
      <c r="E44" s="153"/>
      <c r="F44" s="52">
        <v>1120</v>
      </c>
      <c r="G44" s="9">
        <v>28</v>
      </c>
      <c r="H44" s="8" t="s">
        <v>329</v>
      </c>
    </row>
    <row r="45" spans="1:8" s="113" customFormat="1" x14ac:dyDescent="0.2">
      <c r="A45" s="8" t="s">
        <v>45</v>
      </c>
      <c r="B45" s="8"/>
      <c r="C45" s="8" t="s">
        <v>197</v>
      </c>
      <c r="D45" s="8"/>
      <c r="E45" s="12">
        <v>1.04</v>
      </c>
      <c r="F45" s="75">
        <v>115</v>
      </c>
      <c r="G45" s="9">
        <v>30</v>
      </c>
      <c r="H45" s="8"/>
    </row>
    <row r="46" spans="1:8" s="82" customFormat="1" ht="18.75" x14ac:dyDescent="0.2">
      <c r="A46" s="165" t="s">
        <v>274</v>
      </c>
      <c r="B46" s="165"/>
      <c r="C46" s="165"/>
      <c r="D46" s="165"/>
      <c r="E46" s="165"/>
      <c r="F46" s="165"/>
      <c r="G46" s="165"/>
      <c r="H46" s="165"/>
    </row>
    <row r="47" spans="1:8" x14ac:dyDescent="0.2">
      <c r="A47" s="8" t="s">
        <v>75</v>
      </c>
      <c r="B47" s="8">
        <v>30</v>
      </c>
      <c r="C47" s="8"/>
      <c r="D47" s="8"/>
      <c r="E47" s="12" t="s">
        <v>127</v>
      </c>
      <c r="F47" s="27">
        <v>1090</v>
      </c>
      <c r="G47" s="9">
        <v>50</v>
      </c>
      <c r="H47" s="36" t="s">
        <v>568</v>
      </c>
    </row>
    <row r="48" spans="1:8" x14ac:dyDescent="0.2">
      <c r="A48" s="8" t="s">
        <v>134</v>
      </c>
      <c r="B48" s="8">
        <v>150</v>
      </c>
      <c r="C48" s="8"/>
      <c r="D48" s="8"/>
      <c r="E48" s="12">
        <v>1.65</v>
      </c>
      <c r="F48" s="27">
        <v>229</v>
      </c>
      <c r="G48" s="9">
        <v>50</v>
      </c>
      <c r="H48" s="34"/>
    </row>
    <row r="49" spans="1:8" x14ac:dyDescent="0.2">
      <c r="A49" s="8" t="s">
        <v>403</v>
      </c>
      <c r="B49" s="8" t="s">
        <v>404</v>
      </c>
      <c r="C49" s="8"/>
      <c r="D49" s="8"/>
      <c r="E49" s="12" t="s">
        <v>405</v>
      </c>
      <c r="F49" s="27">
        <v>896</v>
      </c>
      <c r="G49" s="9">
        <v>52</v>
      </c>
      <c r="H49" s="34" t="s">
        <v>423</v>
      </c>
    </row>
    <row r="50" spans="1:8" x14ac:dyDescent="0.2">
      <c r="A50" s="8" t="s">
        <v>144</v>
      </c>
      <c r="B50" s="8">
        <v>80</v>
      </c>
      <c r="C50" s="8"/>
      <c r="D50" s="8"/>
      <c r="E50" s="12">
        <v>2</v>
      </c>
      <c r="F50" s="27">
        <v>80</v>
      </c>
      <c r="G50" s="9">
        <v>38</v>
      </c>
      <c r="H50" s="34"/>
    </row>
    <row r="51" spans="1:8" x14ac:dyDescent="0.2">
      <c r="A51" s="8" t="s">
        <v>109</v>
      </c>
      <c r="B51" s="8" t="s">
        <v>620</v>
      </c>
      <c r="C51" s="8"/>
      <c r="D51" s="8"/>
      <c r="E51" s="12">
        <v>1.2</v>
      </c>
      <c r="F51" s="51">
        <v>54</v>
      </c>
      <c r="G51" s="9">
        <v>35</v>
      </c>
      <c r="H51" s="34" t="s">
        <v>621</v>
      </c>
    </row>
    <row r="52" spans="1:8" x14ac:dyDescent="0.2">
      <c r="A52" s="8" t="s">
        <v>109</v>
      </c>
      <c r="B52" s="8">
        <v>120</v>
      </c>
      <c r="C52" s="8"/>
      <c r="D52" s="8"/>
      <c r="E52" s="12" t="s">
        <v>455</v>
      </c>
      <c r="F52" s="27">
        <v>322</v>
      </c>
      <c r="G52" s="9">
        <v>35</v>
      </c>
      <c r="H52" s="34" t="s">
        <v>110</v>
      </c>
    </row>
    <row r="53" spans="1:8" x14ac:dyDescent="0.2">
      <c r="A53" s="8" t="s">
        <v>92</v>
      </c>
      <c r="B53" s="8">
        <v>28</v>
      </c>
      <c r="C53" s="8"/>
      <c r="D53" s="8"/>
      <c r="E53" s="45" t="s">
        <v>548</v>
      </c>
      <c r="F53" s="27">
        <v>38</v>
      </c>
      <c r="G53" s="9">
        <v>26</v>
      </c>
      <c r="H53" s="34"/>
    </row>
    <row r="54" spans="1:8" x14ac:dyDescent="0.2">
      <c r="A54" s="8" t="s">
        <v>92</v>
      </c>
      <c r="B54" s="8">
        <v>34</v>
      </c>
      <c r="C54" s="8"/>
      <c r="D54" s="8"/>
      <c r="E54" s="12" t="s">
        <v>244</v>
      </c>
      <c r="F54" s="27">
        <v>156</v>
      </c>
      <c r="G54" s="9">
        <v>26</v>
      </c>
      <c r="H54" s="34"/>
    </row>
    <row r="55" spans="1:8" x14ac:dyDescent="0.2">
      <c r="A55" s="8" t="s">
        <v>66</v>
      </c>
      <c r="B55" s="8">
        <v>45</v>
      </c>
      <c r="C55" s="8"/>
      <c r="D55" s="8"/>
      <c r="E55" s="37" t="s">
        <v>474</v>
      </c>
      <c r="F55" s="51">
        <v>64</v>
      </c>
      <c r="G55" s="9">
        <v>47</v>
      </c>
      <c r="H55" s="34" t="s">
        <v>169</v>
      </c>
    </row>
    <row r="56" spans="1:8" x14ac:dyDescent="0.2">
      <c r="A56" s="8" t="s">
        <v>66</v>
      </c>
      <c r="B56" s="8">
        <v>65</v>
      </c>
      <c r="C56" s="8"/>
      <c r="D56" s="8"/>
      <c r="E56" s="37" t="s">
        <v>551</v>
      </c>
      <c r="F56" s="51">
        <v>145</v>
      </c>
      <c r="G56" s="9">
        <v>46</v>
      </c>
      <c r="H56" s="34" t="s">
        <v>169</v>
      </c>
    </row>
    <row r="57" spans="1:8" x14ac:dyDescent="0.2">
      <c r="A57" s="8" t="s">
        <v>66</v>
      </c>
      <c r="B57" s="8">
        <v>120</v>
      </c>
      <c r="C57" s="8"/>
      <c r="D57" s="8"/>
      <c r="E57" s="37">
        <v>4.95</v>
      </c>
      <c r="F57" s="27">
        <v>430</v>
      </c>
      <c r="G57" s="9">
        <v>46</v>
      </c>
      <c r="H57" s="34" t="s">
        <v>610</v>
      </c>
    </row>
    <row r="58" spans="1:8" x14ac:dyDescent="0.2">
      <c r="A58" s="8" t="s">
        <v>66</v>
      </c>
      <c r="B58" s="8">
        <v>210</v>
      </c>
      <c r="C58" s="8"/>
      <c r="D58" s="8"/>
      <c r="E58" s="37">
        <v>1.4550000000000001</v>
      </c>
      <c r="F58" s="27">
        <v>415</v>
      </c>
      <c r="G58" s="9">
        <v>47</v>
      </c>
      <c r="H58" s="74" t="s">
        <v>256</v>
      </c>
    </row>
    <row r="59" spans="1:8" x14ac:dyDescent="0.2">
      <c r="A59" s="8" t="s">
        <v>118</v>
      </c>
      <c r="B59" s="8">
        <v>33</v>
      </c>
      <c r="C59" s="8"/>
      <c r="D59" s="8"/>
      <c r="E59" s="12" t="s">
        <v>149</v>
      </c>
      <c r="F59" s="27">
        <v>78</v>
      </c>
      <c r="G59" s="9">
        <v>50</v>
      </c>
      <c r="H59" s="34"/>
    </row>
    <row r="60" spans="1:8" x14ac:dyDescent="0.2">
      <c r="A60" s="8" t="s">
        <v>180</v>
      </c>
      <c r="B60" s="151" t="s">
        <v>418</v>
      </c>
      <c r="C60" s="161"/>
      <c r="D60" s="161"/>
      <c r="E60" s="162"/>
      <c r="F60" s="27">
        <v>2540</v>
      </c>
      <c r="G60" s="9">
        <v>35</v>
      </c>
      <c r="H60" s="34" t="s">
        <v>417</v>
      </c>
    </row>
    <row r="61" spans="1:8" x14ac:dyDescent="0.2">
      <c r="A61" s="8" t="s">
        <v>181</v>
      </c>
      <c r="B61" s="151" t="s">
        <v>182</v>
      </c>
      <c r="C61" s="161"/>
      <c r="D61" s="161"/>
      <c r="E61" s="162"/>
      <c r="F61" s="27">
        <v>840</v>
      </c>
      <c r="G61" s="9">
        <v>40</v>
      </c>
      <c r="H61" s="8" t="s">
        <v>117</v>
      </c>
    </row>
    <row r="62" spans="1:8" x14ac:dyDescent="0.2">
      <c r="A62" s="8" t="s">
        <v>24</v>
      </c>
      <c r="B62" s="8">
        <v>10</v>
      </c>
      <c r="C62" s="8"/>
      <c r="D62" s="8"/>
      <c r="E62" s="12" t="s">
        <v>97</v>
      </c>
      <c r="F62" s="27">
        <v>387</v>
      </c>
      <c r="G62" s="9">
        <v>26</v>
      </c>
      <c r="H62" s="3"/>
    </row>
    <row r="63" spans="1:8" x14ac:dyDescent="0.2">
      <c r="A63" s="34" t="s">
        <v>24</v>
      </c>
      <c r="B63" s="34" t="s">
        <v>90</v>
      </c>
      <c r="C63" s="34"/>
      <c r="D63" s="34"/>
      <c r="E63" s="37">
        <v>0.02</v>
      </c>
      <c r="F63" s="51">
        <v>8</v>
      </c>
      <c r="G63" s="39">
        <v>26</v>
      </c>
      <c r="H63" s="36" t="s">
        <v>89</v>
      </c>
    </row>
    <row r="64" spans="1:8" x14ac:dyDescent="0.2">
      <c r="A64" s="8" t="s">
        <v>156</v>
      </c>
      <c r="B64" s="167" t="s">
        <v>179</v>
      </c>
      <c r="C64" s="161"/>
      <c r="D64" s="161"/>
      <c r="E64" s="162"/>
      <c r="F64" s="32">
        <v>1670</v>
      </c>
      <c r="G64" s="3">
        <v>35</v>
      </c>
      <c r="H64" s="8" t="s">
        <v>209</v>
      </c>
    </row>
    <row r="65" spans="1:8" x14ac:dyDescent="0.2">
      <c r="A65" s="8" t="s">
        <v>146</v>
      </c>
      <c r="B65" s="8">
        <v>50</v>
      </c>
      <c r="C65" s="8"/>
      <c r="D65" s="8"/>
      <c r="E65" s="12" t="s">
        <v>154</v>
      </c>
      <c r="F65" s="38">
        <v>734</v>
      </c>
      <c r="G65" s="9">
        <v>54</v>
      </c>
      <c r="H65" s="34" t="s">
        <v>169</v>
      </c>
    </row>
    <row r="66" spans="1:8" x14ac:dyDescent="0.2">
      <c r="A66" s="8" t="s">
        <v>146</v>
      </c>
      <c r="B66" s="151" t="s">
        <v>421</v>
      </c>
      <c r="C66" s="152"/>
      <c r="D66" s="152"/>
      <c r="E66" s="153"/>
      <c r="F66" s="38">
        <v>908</v>
      </c>
      <c r="G66" s="9">
        <v>40</v>
      </c>
      <c r="H66" s="8" t="s">
        <v>422</v>
      </c>
    </row>
    <row r="67" spans="1:8" x14ac:dyDescent="0.2">
      <c r="A67" s="8" t="s">
        <v>146</v>
      </c>
      <c r="B67" s="151" t="s">
        <v>420</v>
      </c>
      <c r="C67" s="152"/>
      <c r="D67" s="152"/>
      <c r="E67" s="153"/>
      <c r="F67" s="38">
        <v>1114</v>
      </c>
      <c r="G67" s="9">
        <v>40</v>
      </c>
      <c r="H67" s="8" t="s">
        <v>422</v>
      </c>
    </row>
    <row r="68" spans="1:8" x14ac:dyDescent="0.2">
      <c r="A68" s="2" t="s">
        <v>231</v>
      </c>
      <c r="B68" s="10">
        <v>45</v>
      </c>
      <c r="C68" s="2"/>
      <c r="D68" s="2"/>
      <c r="E68" s="11">
        <v>2.63</v>
      </c>
      <c r="F68" s="31">
        <v>33</v>
      </c>
      <c r="G68" s="15">
        <v>39</v>
      </c>
      <c r="H68" s="3" t="s">
        <v>111</v>
      </c>
    </row>
    <row r="69" spans="1:8" ht="18.75" x14ac:dyDescent="0.2">
      <c r="A69" s="157" t="s">
        <v>349</v>
      </c>
      <c r="B69" s="157"/>
      <c r="C69" s="157"/>
      <c r="D69" s="157"/>
      <c r="E69" s="157"/>
      <c r="F69" s="157"/>
      <c r="G69" s="157"/>
      <c r="H69" s="157"/>
    </row>
    <row r="70" spans="1:8" x14ac:dyDescent="0.2">
      <c r="A70" s="1" t="s">
        <v>31</v>
      </c>
      <c r="B70" s="4">
        <v>20</v>
      </c>
      <c r="C70" s="4"/>
      <c r="D70" s="4"/>
      <c r="E70" s="11" t="s">
        <v>204</v>
      </c>
      <c r="F70" s="28">
        <v>49</v>
      </c>
      <c r="G70" s="15">
        <v>110</v>
      </c>
      <c r="H70" s="18" t="s">
        <v>407</v>
      </c>
    </row>
    <row r="71" spans="1:8" x14ac:dyDescent="0.2">
      <c r="A71" s="1" t="s">
        <v>31</v>
      </c>
      <c r="B71" s="4">
        <v>22</v>
      </c>
      <c r="C71" s="4"/>
      <c r="D71" s="4"/>
      <c r="E71" s="11">
        <v>0.99</v>
      </c>
      <c r="F71" s="28">
        <v>3</v>
      </c>
      <c r="G71" s="15">
        <v>110</v>
      </c>
      <c r="H71" s="125" t="s">
        <v>407</v>
      </c>
    </row>
    <row r="72" spans="1:8" x14ac:dyDescent="0.2">
      <c r="A72" s="1" t="s">
        <v>31</v>
      </c>
      <c r="B72" s="4">
        <v>24</v>
      </c>
      <c r="C72" s="4"/>
      <c r="D72" s="4"/>
      <c r="E72" s="12" t="s">
        <v>408</v>
      </c>
      <c r="F72" s="28">
        <v>139</v>
      </c>
      <c r="G72" s="15">
        <v>110</v>
      </c>
      <c r="H72" s="125" t="s">
        <v>566</v>
      </c>
    </row>
    <row r="73" spans="1:8" x14ac:dyDescent="0.2">
      <c r="A73" s="1" t="s">
        <v>31</v>
      </c>
      <c r="B73" s="4">
        <v>25</v>
      </c>
      <c r="C73" s="4"/>
      <c r="D73" s="4"/>
      <c r="E73" s="12" t="s">
        <v>409</v>
      </c>
      <c r="F73" s="28">
        <v>400</v>
      </c>
      <c r="G73" s="15">
        <v>110</v>
      </c>
      <c r="H73" s="125" t="s">
        <v>567</v>
      </c>
    </row>
    <row r="74" spans="1:8" x14ac:dyDescent="0.2">
      <c r="A74" s="1" t="s">
        <v>31</v>
      </c>
      <c r="B74" s="4">
        <v>27</v>
      </c>
      <c r="C74" s="4"/>
      <c r="D74" s="4"/>
      <c r="E74" s="12" t="s">
        <v>410</v>
      </c>
      <c r="F74" s="31">
        <v>136</v>
      </c>
      <c r="G74" s="15">
        <v>110</v>
      </c>
      <c r="H74" s="125" t="s">
        <v>572</v>
      </c>
    </row>
    <row r="75" spans="1:8" x14ac:dyDescent="0.2">
      <c r="A75" s="1" t="s">
        <v>31</v>
      </c>
      <c r="B75" s="4"/>
      <c r="C75" s="4"/>
      <c r="D75" s="4">
        <v>22</v>
      </c>
      <c r="E75" s="11">
        <v>1.18</v>
      </c>
      <c r="F75" s="28">
        <v>4</v>
      </c>
      <c r="G75" s="15">
        <v>110</v>
      </c>
      <c r="H75" s="18" t="s">
        <v>407</v>
      </c>
    </row>
    <row r="76" spans="1:8" s="82" customFormat="1" ht="18.75" x14ac:dyDescent="0.2">
      <c r="A76" s="165" t="s">
        <v>351</v>
      </c>
      <c r="B76" s="165"/>
      <c r="C76" s="165"/>
      <c r="D76" s="165"/>
      <c r="E76" s="165"/>
      <c r="F76" s="165"/>
      <c r="G76" s="165"/>
      <c r="H76" s="165"/>
    </row>
    <row r="77" spans="1:8" x14ac:dyDescent="0.2">
      <c r="A77" s="2" t="s">
        <v>143</v>
      </c>
      <c r="B77" s="10">
        <v>16</v>
      </c>
      <c r="C77" s="2"/>
      <c r="D77" s="2"/>
      <c r="E77" s="11" t="s">
        <v>548</v>
      </c>
      <c r="F77" s="32">
        <v>278</v>
      </c>
      <c r="G77" s="3">
        <v>45</v>
      </c>
      <c r="H77" s="5"/>
    </row>
    <row r="78" spans="1:8" x14ac:dyDescent="0.2">
      <c r="A78" s="2" t="s">
        <v>143</v>
      </c>
      <c r="B78" s="10">
        <v>16</v>
      </c>
      <c r="C78" s="2"/>
      <c r="D78" s="2"/>
      <c r="E78" s="11" t="s">
        <v>548</v>
      </c>
      <c r="F78" s="32">
        <v>52</v>
      </c>
      <c r="G78" s="3">
        <v>45</v>
      </c>
      <c r="H78" s="5"/>
    </row>
    <row r="79" spans="1:8" x14ac:dyDescent="0.25">
      <c r="A79" s="22" t="s">
        <v>85</v>
      </c>
      <c r="B79" s="4">
        <v>75</v>
      </c>
      <c r="C79" s="26"/>
      <c r="D79" s="4"/>
      <c r="E79" s="11" t="s">
        <v>644</v>
      </c>
      <c r="F79" s="28">
        <v>600</v>
      </c>
      <c r="G79" s="15">
        <v>45</v>
      </c>
      <c r="H79" s="81">
        <v>70</v>
      </c>
    </row>
    <row r="80" spans="1:8" x14ac:dyDescent="0.25">
      <c r="A80" s="22" t="s">
        <v>69</v>
      </c>
      <c r="B80" s="4">
        <v>90</v>
      </c>
      <c r="C80" s="26"/>
      <c r="D80" s="4"/>
      <c r="E80" s="11">
        <v>0.60499999999999998</v>
      </c>
      <c r="F80" s="31">
        <v>31</v>
      </c>
      <c r="G80" s="15">
        <v>45</v>
      </c>
      <c r="H80" s="49"/>
    </row>
    <row r="81" spans="1:8" x14ac:dyDescent="0.25">
      <c r="A81" s="22" t="s">
        <v>69</v>
      </c>
      <c r="B81" s="4" t="s">
        <v>170</v>
      </c>
      <c r="C81" s="26"/>
      <c r="D81" s="4"/>
      <c r="E81" s="11" t="s">
        <v>389</v>
      </c>
      <c r="F81" s="31">
        <v>222</v>
      </c>
      <c r="G81" s="15">
        <v>45</v>
      </c>
      <c r="H81" s="49"/>
    </row>
    <row r="82" spans="1:8" x14ac:dyDescent="0.25">
      <c r="A82" s="22" t="s">
        <v>143</v>
      </c>
      <c r="B82" s="4">
        <v>180</v>
      </c>
      <c r="C82" s="26"/>
      <c r="D82" s="4"/>
      <c r="E82" s="11">
        <v>1.08</v>
      </c>
      <c r="F82" s="32">
        <v>215</v>
      </c>
      <c r="G82" s="15">
        <v>45</v>
      </c>
      <c r="H82" s="49"/>
    </row>
    <row r="83" spans="1:8" s="82" customFormat="1" ht="18.75" x14ac:dyDescent="0.2">
      <c r="A83" s="157" t="s">
        <v>353</v>
      </c>
      <c r="B83" s="157"/>
      <c r="C83" s="157"/>
      <c r="D83" s="157"/>
      <c r="E83" s="157"/>
      <c r="F83" s="157"/>
      <c r="G83" s="157"/>
      <c r="H83" s="157"/>
    </row>
    <row r="84" spans="1:8" x14ac:dyDescent="0.2">
      <c r="A84" s="2" t="s">
        <v>76</v>
      </c>
      <c r="B84" s="10">
        <v>20</v>
      </c>
      <c r="C84" s="2"/>
      <c r="D84" s="2"/>
      <c r="E84" s="11" t="s">
        <v>248</v>
      </c>
      <c r="F84" s="28">
        <v>123</v>
      </c>
      <c r="G84" s="15">
        <v>39</v>
      </c>
      <c r="H84" s="49" t="s">
        <v>574</v>
      </c>
    </row>
    <row r="85" spans="1:8" x14ac:dyDescent="0.2">
      <c r="A85" s="2" t="s">
        <v>76</v>
      </c>
      <c r="B85" s="10">
        <v>28</v>
      </c>
      <c r="C85" s="2"/>
      <c r="D85" s="2"/>
      <c r="E85" s="11" t="s">
        <v>377</v>
      </c>
      <c r="F85" s="28">
        <v>226</v>
      </c>
      <c r="G85" s="15">
        <v>36</v>
      </c>
      <c r="H85" s="81">
        <v>50</v>
      </c>
    </row>
    <row r="86" spans="1:8" x14ac:dyDescent="0.2">
      <c r="A86" s="2" t="s">
        <v>76</v>
      </c>
      <c r="B86" s="10">
        <v>30</v>
      </c>
      <c r="C86" s="2"/>
      <c r="D86" s="2"/>
      <c r="E86" s="11" t="s">
        <v>142</v>
      </c>
      <c r="F86" s="28">
        <v>443</v>
      </c>
      <c r="G86" s="15">
        <v>36</v>
      </c>
      <c r="H86" s="81"/>
    </row>
    <row r="87" spans="1:8" x14ac:dyDescent="0.2">
      <c r="A87" s="2" t="s">
        <v>76</v>
      </c>
      <c r="B87" s="10">
        <v>35</v>
      </c>
      <c r="C87" s="2"/>
      <c r="D87" s="2"/>
      <c r="E87" s="11" t="s">
        <v>548</v>
      </c>
      <c r="F87" s="32">
        <v>154</v>
      </c>
      <c r="G87" s="3">
        <v>36</v>
      </c>
      <c r="H87" s="5"/>
    </row>
    <row r="88" spans="1:8" x14ac:dyDescent="0.2">
      <c r="A88" s="2" t="s">
        <v>76</v>
      </c>
      <c r="B88" s="10"/>
      <c r="C88" s="2" t="s">
        <v>614</v>
      </c>
      <c r="D88" s="2"/>
      <c r="E88" s="11"/>
      <c r="F88" s="32">
        <v>79</v>
      </c>
      <c r="G88" s="3">
        <v>42</v>
      </c>
      <c r="H88" s="5"/>
    </row>
    <row r="89" spans="1:8" x14ac:dyDescent="0.2">
      <c r="A89" s="2" t="s">
        <v>497</v>
      </c>
      <c r="B89" s="10">
        <v>25</v>
      </c>
      <c r="C89" s="2"/>
      <c r="D89" s="2"/>
      <c r="E89" s="11" t="s">
        <v>548</v>
      </c>
      <c r="F89" s="32">
        <v>204</v>
      </c>
      <c r="G89" s="3">
        <v>36</v>
      </c>
      <c r="H89" s="5"/>
    </row>
    <row r="90" spans="1:8" x14ac:dyDescent="0.2">
      <c r="A90" s="2" t="s">
        <v>497</v>
      </c>
      <c r="B90" s="10">
        <v>100</v>
      </c>
      <c r="C90" s="2"/>
      <c r="D90" s="2"/>
      <c r="E90" s="11">
        <v>1.01</v>
      </c>
      <c r="F90" s="32">
        <v>63</v>
      </c>
      <c r="G90" s="3">
        <v>37</v>
      </c>
      <c r="H90" s="5" t="s">
        <v>622</v>
      </c>
    </row>
    <row r="91" spans="1:8" s="82" customFormat="1" ht="18.75" x14ac:dyDescent="0.2">
      <c r="A91" s="165" t="s">
        <v>354</v>
      </c>
      <c r="B91" s="165"/>
      <c r="C91" s="165"/>
      <c r="D91" s="165"/>
      <c r="E91" s="165"/>
      <c r="F91" s="165"/>
      <c r="G91" s="165"/>
      <c r="H91" s="165"/>
    </row>
    <row r="92" spans="1:8" x14ac:dyDescent="0.2">
      <c r="A92" s="2" t="s">
        <v>194</v>
      </c>
      <c r="B92" s="10" t="s">
        <v>213</v>
      </c>
      <c r="C92" s="2"/>
      <c r="D92" s="2"/>
      <c r="E92" s="11" t="s">
        <v>214</v>
      </c>
      <c r="F92" s="28">
        <v>562</v>
      </c>
      <c r="G92" s="15">
        <v>100</v>
      </c>
      <c r="H92" s="3" t="s">
        <v>330</v>
      </c>
    </row>
    <row r="93" spans="1:8" x14ac:dyDescent="0.2">
      <c r="A93" s="2" t="s">
        <v>194</v>
      </c>
      <c r="B93" s="10">
        <v>210</v>
      </c>
      <c r="C93" s="2"/>
      <c r="D93" s="2"/>
      <c r="E93" s="11" t="s">
        <v>195</v>
      </c>
      <c r="F93" s="28">
        <v>1136</v>
      </c>
      <c r="G93" s="15">
        <v>100</v>
      </c>
      <c r="H93" s="25" t="s">
        <v>196</v>
      </c>
    </row>
    <row r="94" spans="1:8" s="82" customFormat="1" ht="18.75" x14ac:dyDescent="0.2">
      <c r="A94" s="157" t="s">
        <v>276</v>
      </c>
      <c r="B94" s="157"/>
      <c r="C94" s="157"/>
      <c r="D94" s="157"/>
      <c r="E94" s="157"/>
      <c r="F94" s="157"/>
      <c r="G94" s="157"/>
      <c r="H94" s="157"/>
    </row>
    <row r="95" spans="1:8" x14ac:dyDescent="0.2">
      <c r="A95" s="8" t="s">
        <v>125</v>
      </c>
      <c r="B95" s="8">
        <v>4.5</v>
      </c>
      <c r="C95" s="8"/>
      <c r="D95" s="8"/>
      <c r="E95" s="12" t="s">
        <v>126</v>
      </c>
      <c r="F95" s="27">
        <v>127</v>
      </c>
      <c r="G95" s="9">
        <v>50</v>
      </c>
      <c r="H95" s="126"/>
    </row>
    <row r="96" spans="1:8" x14ac:dyDescent="0.2">
      <c r="A96" s="1" t="s">
        <v>5</v>
      </c>
      <c r="B96" s="4">
        <v>16</v>
      </c>
      <c r="C96" s="4"/>
      <c r="D96" s="4"/>
      <c r="E96" s="11" t="s">
        <v>548</v>
      </c>
      <c r="F96" s="28">
        <v>117</v>
      </c>
      <c r="G96" s="15">
        <v>39</v>
      </c>
      <c r="H96" s="29"/>
    </row>
    <row r="97" spans="1:8" x14ac:dyDescent="0.2">
      <c r="A97" s="1" t="s">
        <v>5</v>
      </c>
      <c r="B97" s="4">
        <v>22</v>
      </c>
      <c r="C97" s="4"/>
      <c r="D97" s="4"/>
      <c r="E97" s="11" t="s">
        <v>448</v>
      </c>
      <c r="F97" s="31">
        <v>4</v>
      </c>
      <c r="G97" s="15">
        <v>39</v>
      </c>
      <c r="H97" s="29"/>
    </row>
    <row r="98" spans="1:8" x14ac:dyDescent="0.2">
      <c r="A98" s="1" t="s">
        <v>5</v>
      </c>
      <c r="B98" s="4">
        <v>25</v>
      </c>
      <c r="C98" s="4"/>
      <c r="D98" s="4"/>
      <c r="E98" s="11" t="s">
        <v>548</v>
      </c>
      <c r="F98" s="28">
        <v>131</v>
      </c>
      <c r="G98" s="15">
        <v>38</v>
      </c>
      <c r="H98" s="30" t="s">
        <v>575</v>
      </c>
    </row>
    <row r="99" spans="1:8" x14ac:dyDescent="0.2">
      <c r="A99" s="1" t="s">
        <v>5</v>
      </c>
      <c r="B99" s="4">
        <v>35</v>
      </c>
      <c r="C99" s="4"/>
      <c r="D99" s="4"/>
      <c r="E99" s="11" t="s">
        <v>242</v>
      </c>
      <c r="F99" s="28">
        <v>41</v>
      </c>
      <c r="G99" s="15">
        <v>39</v>
      </c>
      <c r="H99" s="29" t="s">
        <v>485</v>
      </c>
    </row>
    <row r="100" spans="1:8" x14ac:dyDescent="0.2">
      <c r="A100" s="1" t="s">
        <v>5</v>
      </c>
      <c r="B100" s="4">
        <v>80</v>
      </c>
      <c r="C100" s="4"/>
      <c r="D100" s="4"/>
      <c r="E100" s="11">
        <v>1.71</v>
      </c>
      <c r="F100" s="28">
        <v>67</v>
      </c>
      <c r="G100" s="15">
        <v>38</v>
      </c>
      <c r="H100" s="29" t="s">
        <v>236</v>
      </c>
    </row>
    <row r="101" spans="1:8" x14ac:dyDescent="0.2">
      <c r="A101" s="1" t="s">
        <v>5</v>
      </c>
      <c r="B101" s="4">
        <v>100</v>
      </c>
      <c r="C101" s="4"/>
      <c r="D101" s="4"/>
      <c r="E101" s="11">
        <v>2.17</v>
      </c>
      <c r="F101" s="28">
        <v>134</v>
      </c>
      <c r="G101" s="15">
        <v>37</v>
      </c>
      <c r="H101" s="29"/>
    </row>
    <row r="102" spans="1:8" x14ac:dyDescent="0.2">
      <c r="A102" s="1" t="s">
        <v>94</v>
      </c>
      <c r="B102" s="4" t="s">
        <v>258</v>
      </c>
      <c r="C102" s="4"/>
      <c r="D102" s="4"/>
      <c r="E102" s="11" t="s">
        <v>623</v>
      </c>
      <c r="F102" s="31">
        <v>218</v>
      </c>
      <c r="G102" s="15">
        <v>37</v>
      </c>
      <c r="H102" s="29" t="s">
        <v>624</v>
      </c>
    </row>
    <row r="103" spans="1:8" x14ac:dyDescent="0.2">
      <c r="A103" s="1" t="s">
        <v>5</v>
      </c>
      <c r="B103" s="10">
        <v>140</v>
      </c>
      <c r="C103" s="2"/>
      <c r="D103" s="2"/>
      <c r="E103" s="11">
        <v>3.0950000000000002</v>
      </c>
      <c r="F103" s="31">
        <v>374</v>
      </c>
      <c r="G103" s="15">
        <v>37</v>
      </c>
      <c r="H103" s="49"/>
    </row>
    <row r="104" spans="1:8" x14ac:dyDescent="0.2">
      <c r="A104" s="1" t="s">
        <v>5</v>
      </c>
      <c r="B104" s="10">
        <v>180</v>
      </c>
      <c r="C104" s="2"/>
      <c r="D104" s="2"/>
      <c r="E104" s="11">
        <v>2.1349999999999998</v>
      </c>
      <c r="F104" s="31">
        <v>427</v>
      </c>
      <c r="G104" s="15">
        <v>37</v>
      </c>
      <c r="H104" s="49"/>
    </row>
    <row r="105" spans="1:8" x14ac:dyDescent="0.2">
      <c r="A105" s="1" t="s">
        <v>94</v>
      </c>
      <c r="B105" s="10"/>
      <c r="C105" s="8" t="s">
        <v>95</v>
      </c>
      <c r="D105" s="8"/>
      <c r="E105" s="12">
        <v>1.52</v>
      </c>
      <c r="F105" s="27">
        <v>475</v>
      </c>
      <c r="G105" s="9">
        <v>70</v>
      </c>
      <c r="H105" s="49" t="s">
        <v>96</v>
      </c>
    </row>
    <row r="106" spans="1:8" x14ac:dyDescent="0.2">
      <c r="A106" s="1" t="s">
        <v>5</v>
      </c>
      <c r="B106" s="10"/>
      <c r="C106" s="8" t="s">
        <v>445</v>
      </c>
      <c r="D106" s="8"/>
      <c r="E106" s="12">
        <v>1.1299999999999999</v>
      </c>
      <c r="F106" s="27">
        <v>31</v>
      </c>
      <c r="G106" s="9">
        <v>85</v>
      </c>
      <c r="H106" s="49"/>
    </row>
    <row r="107" spans="1:8" x14ac:dyDescent="0.2">
      <c r="A107" s="34" t="s">
        <v>5</v>
      </c>
      <c r="B107" s="10"/>
      <c r="C107" s="8" t="s">
        <v>541</v>
      </c>
      <c r="D107" s="8"/>
      <c r="E107" s="12" t="s">
        <v>542</v>
      </c>
      <c r="F107" s="32">
        <v>74</v>
      </c>
      <c r="G107" s="3">
        <v>85</v>
      </c>
      <c r="H107" s="5"/>
    </row>
    <row r="108" spans="1:8" x14ac:dyDescent="0.2">
      <c r="A108" s="1" t="s">
        <v>5</v>
      </c>
      <c r="B108" s="10"/>
      <c r="C108" s="8" t="s">
        <v>239</v>
      </c>
      <c r="D108" s="8"/>
      <c r="E108" s="12" t="s">
        <v>484</v>
      </c>
      <c r="F108" s="130">
        <v>88</v>
      </c>
      <c r="G108" s="9">
        <v>85</v>
      </c>
      <c r="H108" s="49" t="s">
        <v>73</v>
      </c>
    </row>
    <row r="109" spans="1:8" x14ac:dyDescent="0.2">
      <c r="A109" s="1" t="s">
        <v>5</v>
      </c>
      <c r="B109" s="10"/>
      <c r="C109" s="2" t="s">
        <v>649</v>
      </c>
      <c r="D109" s="2"/>
      <c r="E109" s="11">
        <v>0.62</v>
      </c>
      <c r="F109" s="31">
        <v>49</v>
      </c>
      <c r="G109" s="15">
        <v>85</v>
      </c>
      <c r="H109" s="49"/>
    </row>
    <row r="110" spans="1:8" x14ac:dyDescent="0.2">
      <c r="A110" s="1" t="s">
        <v>5</v>
      </c>
      <c r="B110" s="10"/>
      <c r="C110" s="2" t="s">
        <v>649</v>
      </c>
      <c r="D110" s="2"/>
      <c r="E110" s="11">
        <v>0.44</v>
      </c>
      <c r="F110" s="31">
        <v>30</v>
      </c>
      <c r="G110" s="15">
        <v>85</v>
      </c>
      <c r="H110" s="49"/>
    </row>
    <row r="111" spans="1:8" x14ac:dyDescent="0.2">
      <c r="A111" s="1" t="s">
        <v>5</v>
      </c>
      <c r="B111" s="10"/>
      <c r="C111" s="2" t="s">
        <v>648</v>
      </c>
      <c r="D111" s="2"/>
      <c r="E111" s="11" t="s">
        <v>650</v>
      </c>
      <c r="F111" s="32">
        <v>106</v>
      </c>
      <c r="G111" s="15">
        <v>85</v>
      </c>
      <c r="H111" s="49"/>
    </row>
    <row r="112" spans="1:8" x14ac:dyDescent="0.2">
      <c r="A112" s="1" t="s">
        <v>5</v>
      </c>
      <c r="B112" s="10"/>
      <c r="C112" s="2" t="s">
        <v>237</v>
      </c>
      <c r="D112" s="2"/>
      <c r="E112" s="11">
        <v>1.6</v>
      </c>
      <c r="F112" s="32">
        <v>160</v>
      </c>
      <c r="G112" s="15">
        <v>85</v>
      </c>
      <c r="H112" s="49"/>
    </row>
    <row r="113" spans="1:8" s="82" customFormat="1" ht="18.75" x14ac:dyDescent="0.2">
      <c r="A113" s="165" t="s">
        <v>279</v>
      </c>
      <c r="B113" s="165"/>
      <c r="C113" s="165"/>
      <c r="D113" s="165"/>
      <c r="E113" s="165"/>
      <c r="F113" s="165"/>
      <c r="G113" s="165"/>
      <c r="H113" s="165"/>
    </row>
    <row r="114" spans="1:8" s="82" customFormat="1" ht="15" customHeight="1" x14ac:dyDescent="0.25">
      <c r="A114" s="22" t="s">
        <v>86</v>
      </c>
      <c r="B114" s="4">
        <v>25</v>
      </c>
      <c r="C114" s="4"/>
      <c r="D114" s="4"/>
      <c r="E114" s="11" t="s">
        <v>548</v>
      </c>
      <c r="F114" s="28">
        <v>36</v>
      </c>
      <c r="G114" s="15">
        <v>80</v>
      </c>
      <c r="H114" s="19" t="s">
        <v>345</v>
      </c>
    </row>
    <row r="115" spans="1:8" s="82" customFormat="1" ht="15.75" customHeight="1" x14ac:dyDescent="0.2">
      <c r="A115" s="4" t="s">
        <v>43</v>
      </c>
      <c r="B115" s="4">
        <v>22</v>
      </c>
      <c r="C115" s="4"/>
      <c r="D115" s="4"/>
      <c r="E115" s="11" t="s">
        <v>430</v>
      </c>
      <c r="F115" s="28">
        <v>775</v>
      </c>
      <c r="G115" s="15">
        <v>32</v>
      </c>
      <c r="H115" s="5"/>
    </row>
    <row r="116" spans="1:8" x14ac:dyDescent="0.2">
      <c r="A116" s="4" t="s">
        <v>262</v>
      </c>
      <c r="B116" s="4" t="s">
        <v>263</v>
      </c>
      <c r="C116" s="4"/>
      <c r="D116" s="4"/>
      <c r="E116" s="11" t="s">
        <v>264</v>
      </c>
      <c r="F116" s="31">
        <v>34</v>
      </c>
      <c r="G116" s="15">
        <v>60</v>
      </c>
      <c r="H116" s="5"/>
    </row>
    <row r="117" spans="1:8" x14ac:dyDescent="0.2">
      <c r="A117" s="4" t="s">
        <v>2</v>
      </c>
      <c r="B117" s="4">
        <v>20</v>
      </c>
      <c r="C117" s="4"/>
      <c r="D117" s="4"/>
      <c r="E117" s="11" t="s">
        <v>232</v>
      </c>
      <c r="F117" s="28">
        <v>44</v>
      </c>
      <c r="G117" s="15">
        <v>96</v>
      </c>
      <c r="H117" s="5" t="s">
        <v>73</v>
      </c>
    </row>
    <row r="118" spans="1:8" x14ac:dyDescent="0.2">
      <c r="A118" s="1" t="s">
        <v>2</v>
      </c>
      <c r="B118" s="4">
        <v>20</v>
      </c>
      <c r="C118" s="4"/>
      <c r="D118" s="4"/>
      <c r="E118" s="11" t="s">
        <v>425</v>
      </c>
      <c r="F118" s="32">
        <v>22</v>
      </c>
      <c r="G118" s="15">
        <v>96</v>
      </c>
      <c r="H118" s="5"/>
    </row>
    <row r="119" spans="1:8" x14ac:dyDescent="0.2">
      <c r="A119" s="1" t="s">
        <v>2</v>
      </c>
      <c r="B119" s="4">
        <v>21</v>
      </c>
      <c r="C119" s="4"/>
      <c r="D119" s="4"/>
      <c r="E119" s="11" t="s">
        <v>401</v>
      </c>
      <c r="F119" s="31">
        <v>36</v>
      </c>
      <c r="G119" s="15">
        <v>96</v>
      </c>
      <c r="H119" s="5"/>
    </row>
    <row r="120" spans="1:8" x14ac:dyDescent="0.2">
      <c r="A120" s="4" t="s">
        <v>2</v>
      </c>
      <c r="B120" s="4">
        <v>25</v>
      </c>
      <c r="C120" s="4"/>
      <c r="D120" s="4"/>
      <c r="E120" s="11" t="s">
        <v>383</v>
      </c>
      <c r="F120" s="28">
        <v>14</v>
      </c>
      <c r="G120" s="15">
        <v>96</v>
      </c>
      <c r="H120" s="29" t="s">
        <v>384</v>
      </c>
    </row>
    <row r="121" spans="1:8" x14ac:dyDescent="0.2">
      <c r="A121" s="4" t="s">
        <v>2</v>
      </c>
      <c r="B121" s="4" t="s">
        <v>269</v>
      </c>
      <c r="C121" s="4"/>
      <c r="D121" s="4"/>
      <c r="E121" s="11">
        <v>2.0699999999999998</v>
      </c>
      <c r="F121" s="28">
        <v>12</v>
      </c>
      <c r="G121" s="15">
        <v>96</v>
      </c>
      <c r="H121" s="122" t="s">
        <v>440</v>
      </c>
    </row>
    <row r="122" spans="1:8" x14ac:dyDescent="0.2">
      <c r="A122" s="4" t="s">
        <v>61</v>
      </c>
      <c r="B122" s="4">
        <v>30</v>
      </c>
      <c r="C122" s="4"/>
      <c r="D122" s="4"/>
      <c r="E122" s="11" t="s">
        <v>457</v>
      </c>
      <c r="F122" s="31">
        <v>637</v>
      </c>
      <c r="G122" s="15">
        <v>98</v>
      </c>
      <c r="H122" s="53" t="s">
        <v>634</v>
      </c>
    </row>
    <row r="123" spans="1:8" x14ac:dyDescent="0.2">
      <c r="A123" s="4" t="s">
        <v>61</v>
      </c>
      <c r="B123" s="4">
        <v>36</v>
      </c>
      <c r="C123" s="4"/>
      <c r="D123" s="4"/>
      <c r="E123" s="11" t="s">
        <v>458</v>
      </c>
      <c r="F123" s="128">
        <v>676</v>
      </c>
      <c r="G123" s="15">
        <v>98</v>
      </c>
      <c r="H123" s="53" t="s">
        <v>577</v>
      </c>
    </row>
    <row r="124" spans="1:8" x14ac:dyDescent="0.2">
      <c r="A124" s="4" t="s">
        <v>61</v>
      </c>
      <c r="B124" s="4">
        <v>40</v>
      </c>
      <c r="C124" s="4"/>
      <c r="D124" s="4"/>
      <c r="E124" s="11">
        <v>1</v>
      </c>
      <c r="F124" s="31">
        <v>10</v>
      </c>
      <c r="G124" s="3">
        <v>98</v>
      </c>
      <c r="H124" s="53">
        <v>1.2509999999999999</v>
      </c>
    </row>
    <row r="125" spans="1:8" x14ac:dyDescent="0.2">
      <c r="A125" s="4" t="s">
        <v>61</v>
      </c>
      <c r="B125" s="4">
        <v>40</v>
      </c>
      <c r="C125" s="4"/>
      <c r="D125" s="4"/>
      <c r="E125" s="11" t="s">
        <v>459</v>
      </c>
      <c r="F125" s="32">
        <v>601</v>
      </c>
      <c r="G125" s="15">
        <v>98</v>
      </c>
      <c r="H125" s="53" t="s">
        <v>633</v>
      </c>
    </row>
    <row r="126" spans="1:8" x14ac:dyDescent="0.2">
      <c r="A126" s="4" t="s">
        <v>2</v>
      </c>
      <c r="B126" s="4">
        <v>45</v>
      </c>
      <c r="C126" s="4"/>
      <c r="D126" s="4"/>
      <c r="E126" s="11">
        <v>1.335</v>
      </c>
      <c r="F126" s="31">
        <v>17</v>
      </c>
      <c r="G126" s="3">
        <v>96</v>
      </c>
      <c r="H126" s="121" t="s">
        <v>243</v>
      </c>
    </row>
    <row r="127" spans="1:8" x14ac:dyDescent="0.2">
      <c r="A127" s="4" t="s">
        <v>2</v>
      </c>
      <c r="B127" s="4">
        <v>45</v>
      </c>
      <c r="C127" s="4"/>
      <c r="D127" s="4"/>
      <c r="E127" s="11" t="s">
        <v>386</v>
      </c>
      <c r="F127" s="32">
        <v>31</v>
      </c>
      <c r="G127" s="15">
        <v>96</v>
      </c>
      <c r="H127" s="127" t="s">
        <v>439</v>
      </c>
    </row>
    <row r="128" spans="1:8" x14ac:dyDescent="0.2">
      <c r="A128" s="4" t="s">
        <v>61</v>
      </c>
      <c r="B128" s="4">
        <v>50</v>
      </c>
      <c r="C128" s="4"/>
      <c r="D128" s="4"/>
      <c r="E128" s="11" t="s">
        <v>470</v>
      </c>
      <c r="F128" s="32">
        <v>719</v>
      </c>
      <c r="G128" s="3">
        <v>96</v>
      </c>
      <c r="H128" s="53" t="s">
        <v>578</v>
      </c>
    </row>
    <row r="129" spans="1:8" x14ac:dyDescent="0.2">
      <c r="A129" s="4" t="s">
        <v>2</v>
      </c>
      <c r="B129" s="4">
        <v>50</v>
      </c>
      <c r="C129" s="4"/>
      <c r="D129" s="4"/>
      <c r="E129" s="11">
        <v>1.32</v>
      </c>
      <c r="F129" s="31">
        <v>21</v>
      </c>
      <c r="G129" s="3">
        <v>96</v>
      </c>
      <c r="H129" s="121"/>
    </row>
    <row r="130" spans="1:8" x14ac:dyDescent="0.2">
      <c r="A130" s="4" t="s">
        <v>2</v>
      </c>
      <c r="B130" s="4">
        <v>55</v>
      </c>
      <c r="C130" s="4"/>
      <c r="D130" s="4"/>
      <c r="E130" s="11" t="s">
        <v>486</v>
      </c>
      <c r="F130" s="32">
        <v>45</v>
      </c>
      <c r="G130" s="3">
        <v>96</v>
      </c>
      <c r="H130" s="122" t="s">
        <v>380</v>
      </c>
    </row>
    <row r="131" spans="1:8" x14ac:dyDescent="0.2">
      <c r="A131" s="4" t="s">
        <v>2</v>
      </c>
      <c r="B131" s="4">
        <v>60</v>
      </c>
      <c r="C131" s="4"/>
      <c r="D131" s="4"/>
      <c r="E131" s="11" t="s">
        <v>454</v>
      </c>
      <c r="F131" s="31">
        <v>27</v>
      </c>
      <c r="G131" s="15">
        <v>96</v>
      </c>
      <c r="H131" s="79">
        <v>31</v>
      </c>
    </row>
    <row r="132" spans="1:8" x14ac:dyDescent="0.2">
      <c r="A132" s="4" t="s">
        <v>2</v>
      </c>
      <c r="B132" s="4">
        <v>60</v>
      </c>
      <c r="C132" s="4"/>
      <c r="D132" s="4"/>
      <c r="E132" s="11" t="s">
        <v>270</v>
      </c>
      <c r="F132" s="32">
        <v>91</v>
      </c>
      <c r="G132" s="15">
        <v>96</v>
      </c>
      <c r="H132" s="29" t="s">
        <v>73</v>
      </c>
    </row>
    <row r="133" spans="1:8" x14ac:dyDescent="0.2">
      <c r="A133" s="4" t="s">
        <v>61</v>
      </c>
      <c r="B133" s="4" t="s">
        <v>171</v>
      </c>
      <c r="C133" s="4"/>
      <c r="D133" s="4"/>
      <c r="E133" s="11" t="s">
        <v>480</v>
      </c>
      <c r="F133" s="32">
        <v>913</v>
      </c>
      <c r="G133" s="3">
        <v>96</v>
      </c>
      <c r="H133" s="53" t="s">
        <v>579</v>
      </c>
    </row>
    <row r="134" spans="1:8" x14ac:dyDescent="0.2">
      <c r="A134" s="4" t="s">
        <v>2</v>
      </c>
      <c r="B134" s="4">
        <v>70</v>
      </c>
      <c r="C134" s="4"/>
      <c r="D134" s="4"/>
      <c r="E134" s="11">
        <v>2.37</v>
      </c>
      <c r="F134" s="32">
        <v>71</v>
      </c>
      <c r="G134" s="3">
        <v>96</v>
      </c>
      <c r="H134" s="121" t="s">
        <v>111</v>
      </c>
    </row>
    <row r="135" spans="1:8" x14ac:dyDescent="0.2">
      <c r="A135" s="4" t="s">
        <v>61</v>
      </c>
      <c r="B135" s="4">
        <v>80</v>
      </c>
      <c r="C135" s="4"/>
      <c r="D135" s="4"/>
      <c r="E135" s="11" t="s">
        <v>479</v>
      </c>
      <c r="F135" s="32">
        <v>904</v>
      </c>
      <c r="G135" s="3">
        <v>96</v>
      </c>
      <c r="H135" s="53" t="s">
        <v>612</v>
      </c>
    </row>
    <row r="136" spans="1:8" x14ac:dyDescent="0.2">
      <c r="A136" s="4" t="s">
        <v>2</v>
      </c>
      <c r="B136" s="4">
        <v>90</v>
      </c>
      <c r="C136" s="4"/>
      <c r="D136" s="4"/>
      <c r="E136" s="11" t="s">
        <v>652</v>
      </c>
      <c r="F136" s="31">
        <v>160</v>
      </c>
      <c r="G136" s="3">
        <v>96</v>
      </c>
      <c r="H136" s="121" t="s">
        <v>653</v>
      </c>
    </row>
    <row r="137" spans="1:8" x14ac:dyDescent="0.2">
      <c r="A137" s="4" t="s">
        <v>61</v>
      </c>
      <c r="B137" s="4">
        <v>100</v>
      </c>
      <c r="C137" s="4"/>
      <c r="D137" s="4"/>
      <c r="E137" s="11" t="s">
        <v>438</v>
      </c>
      <c r="F137" s="31">
        <v>280</v>
      </c>
      <c r="G137" s="3">
        <v>96</v>
      </c>
      <c r="H137" s="53">
        <v>1.2509999999999999</v>
      </c>
    </row>
    <row r="138" spans="1:8" x14ac:dyDescent="0.2">
      <c r="A138" s="4" t="s">
        <v>61</v>
      </c>
      <c r="B138" s="4">
        <v>110</v>
      </c>
      <c r="C138" s="4"/>
      <c r="D138" s="4"/>
      <c r="E138" s="11">
        <v>1.556</v>
      </c>
      <c r="F138" s="31">
        <v>116</v>
      </c>
      <c r="G138" s="3">
        <v>96</v>
      </c>
      <c r="H138" s="53">
        <v>1.2509999999999999</v>
      </c>
    </row>
    <row r="139" spans="1:8" x14ac:dyDescent="0.2">
      <c r="A139" s="4" t="s">
        <v>61</v>
      </c>
      <c r="B139" s="4" t="s">
        <v>170</v>
      </c>
      <c r="C139" s="4"/>
      <c r="D139" s="4"/>
      <c r="E139" s="11" t="s">
        <v>426</v>
      </c>
      <c r="F139" s="31">
        <v>304</v>
      </c>
      <c r="G139" s="3">
        <v>96</v>
      </c>
      <c r="H139" s="53" t="s">
        <v>576</v>
      </c>
    </row>
    <row r="140" spans="1:8" x14ac:dyDescent="0.2">
      <c r="A140" s="4" t="s">
        <v>2</v>
      </c>
      <c r="B140" s="4" t="s">
        <v>151</v>
      </c>
      <c r="C140" s="4"/>
      <c r="D140" s="4"/>
      <c r="E140" s="11">
        <v>0.06</v>
      </c>
      <c r="F140" s="31">
        <v>10</v>
      </c>
      <c r="G140" s="15">
        <v>85</v>
      </c>
      <c r="H140" s="5" t="s">
        <v>331</v>
      </c>
    </row>
    <row r="141" spans="1:8" x14ac:dyDescent="0.2">
      <c r="A141" s="4" t="s">
        <v>61</v>
      </c>
      <c r="B141" s="4"/>
      <c r="C141" s="4" t="s">
        <v>184</v>
      </c>
      <c r="D141" s="4"/>
      <c r="E141" s="11" t="s">
        <v>343</v>
      </c>
      <c r="F141" s="31">
        <v>122</v>
      </c>
      <c r="G141" s="15">
        <v>110</v>
      </c>
      <c r="H141" s="53">
        <v>1.2509999999999999</v>
      </c>
    </row>
    <row r="142" spans="1:8" s="82" customFormat="1" ht="18.75" x14ac:dyDescent="0.2">
      <c r="A142" s="157" t="s">
        <v>280</v>
      </c>
      <c r="B142" s="157"/>
      <c r="C142" s="157"/>
      <c r="D142" s="157"/>
      <c r="E142" s="157"/>
      <c r="F142" s="157"/>
      <c r="G142" s="157"/>
      <c r="H142" s="157"/>
    </row>
    <row r="143" spans="1:8" x14ac:dyDescent="0.2">
      <c r="A143" s="2" t="s">
        <v>540</v>
      </c>
      <c r="B143" s="10">
        <v>20</v>
      </c>
      <c r="C143" s="2"/>
      <c r="D143" s="2"/>
      <c r="E143" s="11" t="s">
        <v>548</v>
      </c>
      <c r="F143" s="32">
        <v>28</v>
      </c>
      <c r="G143" s="3">
        <v>150</v>
      </c>
      <c r="H143" s="5"/>
    </row>
    <row r="144" spans="1:8" x14ac:dyDescent="0.2">
      <c r="A144" s="1" t="s">
        <v>12</v>
      </c>
      <c r="B144" s="4">
        <v>70</v>
      </c>
      <c r="C144" s="4"/>
      <c r="D144" s="4"/>
      <c r="E144" s="11">
        <v>1.2</v>
      </c>
      <c r="F144" s="31">
        <v>38</v>
      </c>
      <c r="G144" s="15">
        <v>150</v>
      </c>
      <c r="H144" s="5"/>
    </row>
    <row r="145" spans="1:8" s="73" customFormat="1" x14ac:dyDescent="0.2">
      <c r="A145" s="68" t="s">
        <v>12</v>
      </c>
      <c r="B145" s="69" t="s">
        <v>59</v>
      </c>
      <c r="C145" s="69"/>
      <c r="D145" s="69"/>
      <c r="E145" s="83" t="s">
        <v>240</v>
      </c>
      <c r="F145" s="70">
        <v>809</v>
      </c>
      <c r="G145" s="71">
        <v>150</v>
      </c>
      <c r="H145" s="72" t="s">
        <v>580</v>
      </c>
    </row>
    <row r="146" spans="1:8" x14ac:dyDescent="0.2">
      <c r="A146" s="1" t="s">
        <v>27</v>
      </c>
      <c r="B146" s="4">
        <v>148</v>
      </c>
      <c r="C146" s="4"/>
      <c r="D146" s="4"/>
      <c r="E146" s="11">
        <v>1.1399999999999999</v>
      </c>
      <c r="F146" s="28">
        <v>154</v>
      </c>
      <c r="G146" s="15">
        <v>140</v>
      </c>
      <c r="H146" s="19" t="s">
        <v>157</v>
      </c>
    </row>
    <row r="147" spans="1:8" x14ac:dyDescent="0.2">
      <c r="A147" s="1" t="s">
        <v>27</v>
      </c>
      <c r="B147" s="4">
        <v>170</v>
      </c>
      <c r="C147" s="4"/>
      <c r="D147" s="4"/>
      <c r="E147" s="11">
        <v>1.45</v>
      </c>
      <c r="F147" s="28">
        <v>256</v>
      </c>
      <c r="G147" s="15">
        <v>140</v>
      </c>
      <c r="H147" s="19" t="s">
        <v>529</v>
      </c>
    </row>
    <row r="148" spans="1:8" x14ac:dyDescent="0.2">
      <c r="A148" s="1" t="s">
        <v>27</v>
      </c>
      <c r="B148" s="4">
        <v>195</v>
      </c>
      <c r="C148" s="4"/>
      <c r="D148" s="4"/>
      <c r="E148" s="11">
        <v>1.7</v>
      </c>
      <c r="F148" s="28">
        <v>384</v>
      </c>
      <c r="G148" s="15">
        <v>140</v>
      </c>
      <c r="H148" s="19" t="s">
        <v>157</v>
      </c>
    </row>
    <row r="149" spans="1:8" x14ac:dyDescent="0.2">
      <c r="A149" s="1" t="s">
        <v>27</v>
      </c>
      <c r="B149" s="4"/>
      <c r="C149" s="4" t="s">
        <v>413</v>
      </c>
      <c r="D149" s="4"/>
      <c r="E149" s="11" t="s">
        <v>415</v>
      </c>
      <c r="F149" s="28">
        <v>418</v>
      </c>
      <c r="G149" s="15">
        <v>100</v>
      </c>
      <c r="H149" s="19" t="s">
        <v>157</v>
      </c>
    </row>
    <row r="150" spans="1:8" x14ac:dyDescent="0.2">
      <c r="A150" s="1" t="s">
        <v>135</v>
      </c>
      <c r="B150" s="4">
        <v>60</v>
      </c>
      <c r="C150" s="4"/>
      <c r="D150" s="4"/>
      <c r="E150" s="11" t="s">
        <v>625</v>
      </c>
      <c r="F150" s="28">
        <v>131</v>
      </c>
      <c r="G150" s="15">
        <v>100</v>
      </c>
      <c r="H150" s="5" t="s">
        <v>188</v>
      </c>
    </row>
    <row r="151" spans="1:8" x14ac:dyDescent="0.2">
      <c r="A151" s="1" t="s">
        <v>135</v>
      </c>
      <c r="B151" s="4">
        <v>170</v>
      </c>
      <c r="C151" s="4"/>
      <c r="D151" s="4"/>
      <c r="E151" s="11" t="s">
        <v>453</v>
      </c>
      <c r="F151" s="28">
        <v>391</v>
      </c>
      <c r="G151" s="15">
        <v>100</v>
      </c>
      <c r="H151" s="54" t="s">
        <v>256</v>
      </c>
    </row>
    <row r="152" spans="1:8" x14ac:dyDescent="0.2">
      <c r="A152" s="1" t="s">
        <v>419</v>
      </c>
      <c r="B152" s="4"/>
      <c r="C152" s="4" t="s">
        <v>137</v>
      </c>
      <c r="D152" s="4"/>
      <c r="E152" s="11">
        <v>1.2150000000000001</v>
      </c>
      <c r="F152" s="28">
        <v>305</v>
      </c>
      <c r="G152" s="15">
        <v>50</v>
      </c>
      <c r="H152" s="19"/>
    </row>
    <row r="153" spans="1:8" x14ac:dyDescent="0.25">
      <c r="A153" s="22" t="s">
        <v>62</v>
      </c>
      <c r="B153" s="4">
        <v>30</v>
      </c>
      <c r="C153" s="4"/>
      <c r="D153" s="4"/>
      <c r="E153" s="11">
        <v>1.72</v>
      </c>
      <c r="F153" s="28">
        <v>10</v>
      </c>
      <c r="G153" s="15">
        <v>150</v>
      </c>
      <c r="H153" s="19" t="s">
        <v>530</v>
      </c>
    </row>
    <row r="154" spans="1:8" x14ac:dyDescent="0.25">
      <c r="A154" s="22" t="s">
        <v>62</v>
      </c>
      <c r="B154" s="4"/>
      <c r="C154" s="4" t="s">
        <v>13</v>
      </c>
      <c r="D154" s="4"/>
      <c r="E154" s="11">
        <v>1.1499999999999999</v>
      </c>
      <c r="F154" s="28">
        <v>43</v>
      </c>
      <c r="G154" s="15">
        <v>150</v>
      </c>
      <c r="H154" s="19" t="s">
        <v>158</v>
      </c>
    </row>
    <row r="155" spans="1:8" x14ac:dyDescent="0.25">
      <c r="A155" s="22" t="s">
        <v>346</v>
      </c>
      <c r="B155" s="4">
        <v>40</v>
      </c>
      <c r="C155" s="4"/>
      <c r="D155" s="4"/>
      <c r="E155" s="11">
        <v>2.76</v>
      </c>
      <c r="F155" s="28">
        <v>27</v>
      </c>
      <c r="G155" s="15">
        <v>80</v>
      </c>
      <c r="H155" s="5" t="s">
        <v>110</v>
      </c>
    </row>
    <row r="156" spans="1:8" x14ac:dyDescent="0.25">
      <c r="A156" s="22" t="s">
        <v>346</v>
      </c>
      <c r="B156" s="4">
        <v>70</v>
      </c>
      <c r="C156" s="4"/>
      <c r="D156" s="4"/>
      <c r="E156" s="11" t="s">
        <v>427</v>
      </c>
      <c r="F156" s="31">
        <v>326</v>
      </c>
      <c r="G156" s="15">
        <v>80</v>
      </c>
      <c r="H156" s="29" t="s">
        <v>88</v>
      </c>
    </row>
    <row r="157" spans="1:8" x14ac:dyDescent="0.25">
      <c r="A157" s="22" t="s">
        <v>346</v>
      </c>
      <c r="B157" s="4">
        <v>120</v>
      </c>
      <c r="C157" s="4"/>
      <c r="D157" s="4"/>
      <c r="E157" s="11">
        <v>4.0149999999999997</v>
      </c>
      <c r="F157" s="32">
        <v>356</v>
      </c>
      <c r="G157" s="3">
        <v>80</v>
      </c>
      <c r="H157" s="29" t="s">
        <v>611</v>
      </c>
    </row>
    <row r="158" spans="1:8" x14ac:dyDescent="0.25">
      <c r="A158" s="22" t="s">
        <v>400</v>
      </c>
      <c r="B158" s="4">
        <v>30</v>
      </c>
      <c r="C158" s="4"/>
      <c r="D158" s="4"/>
      <c r="E158" s="11" t="s">
        <v>548</v>
      </c>
      <c r="F158" s="32">
        <v>214</v>
      </c>
      <c r="G158" s="15">
        <v>115</v>
      </c>
      <c r="H158" s="29" t="s">
        <v>531</v>
      </c>
    </row>
    <row r="159" spans="1:8" x14ac:dyDescent="0.25">
      <c r="A159" s="22" t="s">
        <v>119</v>
      </c>
      <c r="B159" s="4" t="s">
        <v>120</v>
      </c>
      <c r="C159" s="4"/>
      <c r="D159" s="4"/>
      <c r="E159" s="46">
        <v>0.155</v>
      </c>
      <c r="F159" s="28">
        <v>28.5</v>
      </c>
      <c r="G159" s="15">
        <v>45</v>
      </c>
      <c r="H159" s="5" t="s">
        <v>122</v>
      </c>
    </row>
    <row r="160" spans="1:8" x14ac:dyDescent="0.25">
      <c r="A160" s="22" t="s">
        <v>119</v>
      </c>
      <c r="B160" s="4" t="s">
        <v>121</v>
      </c>
      <c r="C160" s="4"/>
      <c r="D160" s="4"/>
      <c r="E160" s="11">
        <v>0.2</v>
      </c>
      <c r="F160" s="28">
        <v>19</v>
      </c>
      <c r="G160" s="15">
        <v>45</v>
      </c>
      <c r="H160" s="5" t="s">
        <v>96</v>
      </c>
    </row>
    <row r="161" spans="1:8" x14ac:dyDescent="0.25">
      <c r="A161" s="22" t="s">
        <v>627</v>
      </c>
      <c r="B161" s="4"/>
      <c r="C161" s="4" t="s">
        <v>628</v>
      </c>
      <c r="D161" s="4"/>
      <c r="E161" s="11">
        <v>3.07</v>
      </c>
      <c r="F161" s="128">
        <v>50</v>
      </c>
      <c r="G161" s="15">
        <v>80</v>
      </c>
      <c r="H161" s="5" t="s">
        <v>629</v>
      </c>
    </row>
    <row r="162" spans="1:8" x14ac:dyDescent="0.25">
      <c r="A162" s="22" t="s">
        <v>145</v>
      </c>
      <c r="B162" s="4">
        <v>60</v>
      </c>
      <c r="C162" s="4"/>
      <c r="D162" s="4"/>
      <c r="E162" s="11">
        <v>1.4</v>
      </c>
      <c r="F162" s="28">
        <v>31</v>
      </c>
      <c r="G162" s="15">
        <v>60</v>
      </c>
      <c r="H162" s="5"/>
    </row>
    <row r="163" spans="1:8" x14ac:dyDescent="0.2">
      <c r="A163" s="1" t="s">
        <v>4</v>
      </c>
      <c r="B163" s="4">
        <v>10</v>
      </c>
      <c r="C163" s="4"/>
      <c r="D163" s="4"/>
      <c r="E163" s="11" t="s">
        <v>613</v>
      </c>
      <c r="F163" s="32">
        <v>333</v>
      </c>
      <c r="G163" s="5">
        <v>150</v>
      </c>
      <c r="H163" s="5"/>
    </row>
    <row r="164" spans="1:8" x14ac:dyDescent="0.2">
      <c r="A164" s="1" t="s">
        <v>4</v>
      </c>
      <c r="B164" s="4">
        <v>12</v>
      </c>
      <c r="C164" s="4"/>
      <c r="D164" s="4"/>
      <c r="E164" s="11" t="s">
        <v>533</v>
      </c>
      <c r="F164" s="128">
        <v>244</v>
      </c>
      <c r="G164" s="5">
        <v>150</v>
      </c>
      <c r="H164" s="5"/>
    </row>
    <row r="165" spans="1:8" x14ac:dyDescent="0.2">
      <c r="A165" s="1" t="s">
        <v>4</v>
      </c>
      <c r="B165" s="4">
        <v>14</v>
      </c>
      <c r="C165" s="4"/>
      <c r="D165" s="4"/>
      <c r="E165" s="11" t="s">
        <v>534</v>
      </c>
      <c r="F165" s="31">
        <v>218</v>
      </c>
      <c r="G165" s="5">
        <v>150</v>
      </c>
      <c r="H165" s="5"/>
    </row>
    <row r="166" spans="1:8" x14ac:dyDescent="0.2">
      <c r="A166" s="1" t="s">
        <v>4</v>
      </c>
      <c r="B166" s="4">
        <v>16</v>
      </c>
      <c r="C166" s="4"/>
      <c r="D166" s="4"/>
      <c r="E166" s="11" t="s">
        <v>534</v>
      </c>
      <c r="F166" s="31">
        <v>366</v>
      </c>
      <c r="G166" s="5">
        <v>150</v>
      </c>
      <c r="H166" s="5"/>
    </row>
    <row r="167" spans="1:8" x14ac:dyDescent="0.2">
      <c r="A167" s="1" t="s">
        <v>4</v>
      </c>
      <c r="B167" s="4">
        <v>16</v>
      </c>
      <c r="C167" s="4"/>
      <c r="D167" s="4"/>
      <c r="E167" s="11" t="s">
        <v>548</v>
      </c>
      <c r="F167" s="32">
        <v>120</v>
      </c>
      <c r="G167" s="5">
        <v>150</v>
      </c>
      <c r="H167" s="5"/>
    </row>
    <row r="168" spans="1:8" x14ac:dyDescent="0.2">
      <c r="A168" s="1" t="s">
        <v>4</v>
      </c>
      <c r="B168" s="4">
        <v>20</v>
      </c>
      <c r="C168" s="4"/>
      <c r="D168" s="4"/>
      <c r="E168" s="11" t="s">
        <v>535</v>
      </c>
      <c r="F168" s="32">
        <v>364</v>
      </c>
      <c r="G168" s="5">
        <v>150</v>
      </c>
      <c r="H168" s="5"/>
    </row>
    <row r="169" spans="1:8" x14ac:dyDescent="0.2">
      <c r="A169" s="1" t="s">
        <v>4</v>
      </c>
      <c r="B169" s="4">
        <v>20</v>
      </c>
      <c r="C169" s="4"/>
      <c r="D169" s="4"/>
      <c r="E169" s="11">
        <v>3.66</v>
      </c>
      <c r="F169" s="32">
        <v>9</v>
      </c>
      <c r="G169" s="5">
        <v>150</v>
      </c>
      <c r="H169" s="5" t="s">
        <v>654</v>
      </c>
    </row>
    <row r="170" spans="1:8" x14ac:dyDescent="0.2">
      <c r="A170" s="1" t="s">
        <v>4</v>
      </c>
      <c r="B170" s="4">
        <v>25</v>
      </c>
      <c r="C170" s="4"/>
      <c r="D170" s="4"/>
      <c r="E170" s="11" t="s">
        <v>548</v>
      </c>
      <c r="F170" s="32">
        <v>104</v>
      </c>
      <c r="G170" s="3">
        <v>140</v>
      </c>
      <c r="H170" s="29" t="s">
        <v>658</v>
      </c>
    </row>
    <row r="171" spans="1:8" x14ac:dyDescent="0.2">
      <c r="A171" s="1" t="s">
        <v>4</v>
      </c>
      <c r="B171" s="4">
        <v>25</v>
      </c>
      <c r="C171" s="4"/>
      <c r="D171" s="4"/>
      <c r="E171" s="11" t="s">
        <v>492</v>
      </c>
      <c r="F171" s="31">
        <v>157</v>
      </c>
      <c r="G171" s="3">
        <v>140</v>
      </c>
      <c r="H171" s="29"/>
    </row>
    <row r="172" spans="1:8" x14ac:dyDescent="0.2">
      <c r="A172" s="1" t="s">
        <v>51</v>
      </c>
      <c r="B172" s="4">
        <v>30</v>
      </c>
      <c r="C172" s="4"/>
      <c r="D172" s="4"/>
      <c r="E172" s="11">
        <v>3</v>
      </c>
      <c r="F172" s="32">
        <v>17</v>
      </c>
      <c r="G172" s="3">
        <v>140</v>
      </c>
      <c r="H172" s="29" t="s">
        <v>236</v>
      </c>
    </row>
    <row r="173" spans="1:8" x14ac:dyDescent="0.2">
      <c r="A173" s="1" t="s">
        <v>51</v>
      </c>
      <c r="B173" s="4">
        <v>30</v>
      </c>
      <c r="C173" s="4"/>
      <c r="D173" s="4"/>
      <c r="E173" s="11" t="s">
        <v>548</v>
      </c>
      <c r="F173" s="31">
        <v>252</v>
      </c>
      <c r="G173" s="3">
        <v>140</v>
      </c>
      <c r="H173" s="29" t="s">
        <v>108</v>
      </c>
    </row>
    <row r="174" spans="1:8" x14ac:dyDescent="0.2">
      <c r="A174" s="1" t="s">
        <v>4</v>
      </c>
      <c r="B174" s="4">
        <v>30</v>
      </c>
      <c r="C174" s="4"/>
      <c r="D174" s="4"/>
      <c r="E174" s="11" t="s">
        <v>493</v>
      </c>
      <c r="F174" s="31">
        <v>161</v>
      </c>
      <c r="G174" s="3">
        <v>140</v>
      </c>
      <c r="H174" s="29"/>
    </row>
    <row r="175" spans="1:8" x14ac:dyDescent="0.2">
      <c r="A175" s="1" t="s">
        <v>4</v>
      </c>
      <c r="B175" s="4">
        <v>30</v>
      </c>
      <c r="C175" s="4"/>
      <c r="D175" s="4"/>
      <c r="E175" s="11">
        <v>2.75</v>
      </c>
      <c r="F175" s="32">
        <v>15</v>
      </c>
      <c r="G175" s="5">
        <v>140</v>
      </c>
      <c r="H175" s="5" t="s">
        <v>655</v>
      </c>
    </row>
    <row r="176" spans="1:8" x14ac:dyDescent="0.2">
      <c r="A176" s="1" t="s">
        <v>4</v>
      </c>
      <c r="B176" s="4">
        <v>35</v>
      </c>
      <c r="C176" s="4"/>
      <c r="D176" s="4"/>
      <c r="E176" s="11" t="s">
        <v>198</v>
      </c>
      <c r="F176" s="32">
        <v>240</v>
      </c>
      <c r="G176" s="3">
        <v>140</v>
      </c>
      <c r="H176" s="29" t="s">
        <v>581</v>
      </c>
    </row>
    <row r="177" spans="1:8" x14ac:dyDescent="0.2">
      <c r="A177" s="1" t="s">
        <v>4</v>
      </c>
      <c r="B177" s="4">
        <v>35</v>
      </c>
      <c r="C177" s="4"/>
      <c r="D177" s="4"/>
      <c r="E177" s="11" t="s">
        <v>374</v>
      </c>
      <c r="F177" s="32">
        <v>491</v>
      </c>
      <c r="G177" s="3">
        <v>140</v>
      </c>
      <c r="H177" s="29" t="s">
        <v>582</v>
      </c>
    </row>
    <row r="178" spans="1:8" x14ac:dyDescent="0.2">
      <c r="A178" s="1" t="s">
        <v>4</v>
      </c>
      <c r="B178" s="4">
        <v>35</v>
      </c>
      <c r="C178" s="4"/>
      <c r="D178" s="4"/>
      <c r="E178" s="11" t="s">
        <v>185</v>
      </c>
      <c r="F178" s="32">
        <v>463</v>
      </c>
      <c r="G178" s="3">
        <v>140</v>
      </c>
      <c r="H178" s="29" t="s">
        <v>390</v>
      </c>
    </row>
    <row r="179" spans="1:8" x14ac:dyDescent="0.2">
      <c r="A179" s="1" t="s">
        <v>4</v>
      </c>
      <c r="B179" s="4">
        <v>40</v>
      </c>
      <c r="C179" s="4"/>
      <c r="D179" s="4"/>
      <c r="E179" s="11" t="s">
        <v>656</v>
      </c>
      <c r="F179" s="32">
        <v>55</v>
      </c>
      <c r="G179" s="5">
        <v>140</v>
      </c>
      <c r="H179" s="5" t="s">
        <v>657</v>
      </c>
    </row>
    <row r="180" spans="1:8" x14ac:dyDescent="0.2">
      <c r="A180" s="1" t="s">
        <v>4</v>
      </c>
      <c r="B180" s="4">
        <v>40</v>
      </c>
      <c r="C180" s="4"/>
      <c r="D180" s="4"/>
      <c r="E180" s="11" t="s">
        <v>660</v>
      </c>
      <c r="F180" s="32">
        <v>59</v>
      </c>
      <c r="G180" s="5">
        <v>140</v>
      </c>
      <c r="H180" s="119" t="s">
        <v>662</v>
      </c>
    </row>
    <row r="181" spans="1:8" x14ac:dyDescent="0.2">
      <c r="A181" s="1" t="s">
        <v>51</v>
      </c>
      <c r="B181" s="4">
        <v>40</v>
      </c>
      <c r="C181" s="4"/>
      <c r="D181" s="4"/>
      <c r="E181" s="11" t="s">
        <v>661</v>
      </c>
      <c r="F181" s="32">
        <v>67</v>
      </c>
      <c r="G181" s="5">
        <v>140</v>
      </c>
      <c r="H181" s="119" t="s">
        <v>662</v>
      </c>
    </row>
    <row r="182" spans="1:8" x14ac:dyDescent="0.2">
      <c r="A182" s="1" t="s">
        <v>50</v>
      </c>
      <c r="B182" s="4">
        <v>47</v>
      </c>
      <c r="C182" s="4"/>
      <c r="D182" s="4"/>
      <c r="E182" s="11" t="s">
        <v>402</v>
      </c>
      <c r="F182" s="32">
        <v>271</v>
      </c>
      <c r="G182" s="15">
        <v>130</v>
      </c>
      <c r="H182" s="29"/>
    </row>
    <row r="183" spans="1:8" x14ac:dyDescent="0.2">
      <c r="A183" s="1" t="s">
        <v>63</v>
      </c>
      <c r="B183" s="4">
        <v>50</v>
      </c>
      <c r="C183" s="4"/>
      <c r="D183" s="4"/>
      <c r="E183" s="11">
        <v>1.51</v>
      </c>
      <c r="F183" s="31">
        <v>23</v>
      </c>
      <c r="G183" s="15">
        <v>135</v>
      </c>
      <c r="H183" s="30"/>
    </row>
    <row r="184" spans="1:8" x14ac:dyDescent="0.2">
      <c r="A184" s="1" t="s">
        <v>63</v>
      </c>
      <c r="B184" s="4">
        <v>50</v>
      </c>
      <c r="C184" s="4"/>
      <c r="D184" s="4"/>
      <c r="E184" s="11" t="s">
        <v>344</v>
      </c>
      <c r="F184" s="32">
        <v>179</v>
      </c>
      <c r="G184" s="15">
        <v>135</v>
      </c>
      <c r="H184" s="30"/>
    </row>
    <row r="185" spans="1:8" x14ac:dyDescent="0.2">
      <c r="A185" s="1" t="s">
        <v>4</v>
      </c>
      <c r="B185" s="4">
        <v>50</v>
      </c>
      <c r="C185" s="4"/>
      <c r="D185" s="4"/>
      <c r="E185" s="11" t="s">
        <v>406</v>
      </c>
      <c r="F185" s="32">
        <v>196</v>
      </c>
      <c r="G185" s="15">
        <v>135</v>
      </c>
      <c r="H185" s="29" t="s">
        <v>583</v>
      </c>
    </row>
    <row r="186" spans="1:8" x14ac:dyDescent="0.2">
      <c r="A186" s="1" t="s">
        <v>51</v>
      </c>
      <c r="B186" s="4" t="s">
        <v>626</v>
      </c>
      <c r="C186" s="4"/>
      <c r="D186" s="4"/>
      <c r="E186" s="11">
        <v>3.38</v>
      </c>
      <c r="F186" s="128">
        <v>50</v>
      </c>
      <c r="G186" s="15">
        <v>135</v>
      </c>
      <c r="H186" s="29" t="s">
        <v>111</v>
      </c>
    </row>
    <row r="187" spans="1:8" x14ac:dyDescent="0.2">
      <c r="A187" s="1" t="s">
        <v>4</v>
      </c>
      <c r="B187" s="4">
        <v>60</v>
      </c>
      <c r="C187" s="4"/>
      <c r="D187" s="4"/>
      <c r="E187" s="11" t="s">
        <v>548</v>
      </c>
      <c r="F187" s="32">
        <v>197</v>
      </c>
      <c r="G187" s="15">
        <v>140</v>
      </c>
      <c r="H187" s="29" t="s">
        <v>584</v>
      </c>
    </row>
    <row r="188" spans="1:8" x14ac:dyDescent="0.2">
      <c r="A188" s="1" t="s">
        <v>4</v>
      </c>
      <c r="B188" s="4">
        <v>60</v>
      </c>
      <c r="C188" s="4"/>
      <c r="D188" s="4"/>
      <c r="E188" s="11" t="s">
        <v>555</v>
      </c>
      <c r="F188" s="32">
        <v>140</v>
      </c>
      <c r="G188" s="15">
        <v>140</v>
      </c>
      <c r="H188" s="29" t="s">
        <v>88</v>
      </c>
    </row>
    <row r="189" spans="1:8" x14ac:dyDescent="0.2">
      <c r="A189" s="1" t="s">
        <v>51</v>
      </c>
      <c r="B189" s="4" t="s">
        <v>381</v>
      </c>
      <c r="C189" s="4"/>
      <c r="D189" s="4"/>
      <c r="E189" s="11">
        <v>1.54</v>
      </c>
      <c r="F189" s="32">
        <v>36</v>
      </c>
      <c r="G189" s="3">
        <v>135</v>
      </c>
      <c r="H189" s="29"/>
    </row>
    <row r="190" spans="1:8" x14ac:dyDescent="0.2">
      <c r="A190" s="1" t="s">
        <v>63</v>
      </c>
      <c r="B190" s="4" t="s">
        <v>381</v>
      </c>
      <c r="C190" s="4"/>
      <c r="D190" s="4"/>
      <c r="E190" s="11">
        <v>1.7250000000000001</v>
      </c>
      <c r="F190" s="31">
        <v>39</v>
      </c>
      <c r="G190" s="3">
        <v>135</v>
      </c>
      <c r="H190" s="29"/>
    </row>
    <row r="191" spans="1:8" x14ac:dyDescent="0.2">
      <c r="A191" s="1" t="s">
        <v>228</v>
      </c>
      <c r="B191" s="4">
        <v>70</v>
      </c>
      <c r="C191" s="4"/>
      <c r="D191" s="4"/>
      <c r="E191" s="11">
        <v>0.88500000000000001</v>
      </c>
      <c r="F191" s="31">
        <v>27</v>
      </c>
      <c r="G191" s="15">
        <v>135</v>
      </c>
      <c r="H191" s="30"/>
    </row>
    <row r="192" spans="1:8" x14ac:dyDescent="0.2">
      <c r="A192" s="1" t="s">
        <v>51</v>
      </c>
      <c r="B192" s="4" t="s">
        <v>72</v>
      </c>
      <c r="C192" s="4"/>
      <c r="D192" s="4"/>
      <c r="E192" s="11" t="s">
        <v>168</v>
      </c>
      <c r="F192" s="31">
        <v>86</v>
      </c>
      <c r="G192" s="15">
        <v>135</v>
      </c>
      <c r="H192" s="30"/>
    </row>
    <row r="193" spans="1:8" x14ac:dyDescent="0.2">
      <c r="A193" s="1" t="s">
        <v>4</v>
      </c>
      <c r="B193" s="4" t="s">
        <v>233</v>
      </c>
      <c r="C193" s="4"/>
      <c r="D193" s="4"/>
      <c r="E193" s="11" t="s">
        <v>234</v>
      </c>
      <c r="F193" s="32">
        <v>70</v>
      </c>
      <c r="G193" s="15">
        <v>135</v>
      </c>
      <c r="H193" s="30"/>
    </row>
    <row r="194" spans="1:8" x14ac:dyDescent="0.2">
      <c r="A194" s="1" t="s">
        <v>4</v>
      </c>
      <c r="B194" s="4" t="s">
        <v>235</v>
      </c>
      <c r="C194" s="4"/>
      <c r="D194" s="4"/>
      <c r="E194" s="11" t="s">
        <v>451</v>
      </c>
      <c r="F194" s="31">
        <v>124</v>
      </c>
      <c r="G194" s="15">
        <v>135</v>
      </c>
      <c r="H194" s="29" t="s">
        <v>236</v>
      </c>
    </row>
    <row r="195" spans="1:8" x14ac:dyDescent="0.2">
      <c r="A195" s="1" t="s">
        <v>63</v>
      </c>
      <c r="B195" s="4" t="s">
        <v>72</v>
      </c>
      <c r="C195" s="4"/>
      <c r="D195" s="4"/>
      <c r="E195" s="11">
        <v>0.72</v>
      </c>
      <c r="F195" s="32">
        <v>23</v>
      </c>
      <c r="G195" s="5">
        <v>135</v>
      </c>
      <c r="H195" s="5" t="s">
        <v>188</v>
      </c>
    </row>
    <row r="196" spans="1:8" x14ac:dyDescent="0.2">
      <c r="A196" s="1" t="s">
        <v>63</v>
      </c>
      <c r="B196" s="4">
        <v>80</v>
      </c>
      <c r="C196" s="4"/>
      <c r="D196" s="4"/>
      <c r="E196" s="11">
        <v>0.78500000000000003</v>
      </c>
      <c r="F196" s="31">
        <v>31</v>
      </c>
      <c r="G196" s="15">
        <v>135</v>
      </c>
      <c r="H196" s="79"/>
    </row>
    <row r="197" spans="1:8" x14ac:dyDescent="0.2">
      <c r="A197" s="1" t="s">
        <v>51</v>
      </c>
      <c r="B197" s="4">
        <v>80</v>
      </c>
      <c r="C197" s="4"/>
      <c r="D197" s="4"/>
      <c r="E197" s="11">
        <v>1.5</v>
      </c>
      <c r="F197" s="32">
        <v>57</v>
      </c>
      <c r="G197" s="15">
        <v>135</v>
      </c>
      <c r="H197" s="30" t="s">
        <v>532</v>
      </c>
    </row>
    <row r="198" spans="1:8" x14ac:dyDescent="0.2">
      <c r="A198" s="1" t="s">
        <v>4</v>
      </c>
      <c r="B198" s="4" t="s">
        <v>56</v>
      </c>
      <c r="C198" s="4"/>
      <c r="D198" s="4"/>
      <c r="E198" s="11">
        <v>0.70499999999999996</v>
      </c>
      <c r="F198" s="31">
        <v>30</v>
      </c>
      <c r="G198" s="15">
        <v>135</v>
      </c>
      <c r="H198" s="29" t="s">
        <v>585</v>
      </c>
    </row>
    <row r="199" spans="1:8" x14ac:dyDescent="0.2">
      <c r="A199" s="1" t="s">
        <v>63</v>
      </c>
      <c r="B199" s="4">
        <v>80</v>
      </c>
      <c r="C199" s="4"/>
      <c r="D199" s="4"/>
      <c r="E199" s="11">
        <v>0.4</v>
      </c>
      <c r="F199" s="31">
        <v>17</v>
      </c>
      <c r="G199" s="5">
        <v>135</v>
      </c>
      <c r="H199" s="5" t="s">
        <v>188</v>
      </c>
    </row>
    <row r="200" spans="1:8" x14ac:dyDescent="0.2">
      <c r="A200" s="1" t="s">
        <v>4</v>
      </c>
      <c r="B200" s="4" t="s">
        <v>150</v>
      </c>
      <c r="C200" s="4"/>
      <c r="D200" s="4"/>
      <c r="E200" s="11" t="s">
        <v>557</v>
      </c>
      <c r="F200" s="31">
        <v>83</v>
      </c>
      <c r="G200" s="15">
        <v>135</v>
      </c>
      <c r="H200" s="29" t="s">
        <v>88</v>
      </c>
    </row>
    <row r="201" spans="1:8" x14ac:dyDescent="0.2">
      <c r="A201" s="1" t="s">
        <v>4</v>
      </c>
      <c r="B201" s="4" t="s">
        <v>150</v>
      </c>
      <c r="C201" s="4"/>
      <c r="D201" s="4"/>
      <c r="E201" s="11">
        <v>1.05</v>
      </c>
      <c r="F201" s="31">
        <v>56</v>
      </c>
      <c r="G201" s="15">
        <v>135</v>
      </c>
      <c r="H201" s="29" t="s">
        <v>88</v>
      </c>
    </row>
    <row r="202" spans="1:8" x14ac:dyDescent="0.2">
      <c r="A202" s="1" t="s">
        <v>4</v>
      </c>
      <c r="B202" s="4" t="s">
        <v>190</v>
      </c>
      <c r="C202" s="4"/>
      <c r="D202" s="4"/>
      <c r="E202" s="11" t="s">
        <v>210</v>
      </c>
      <c r="F202" s="31">
        <v>101</v>
      </c>
      <c r="G202" s="15">
        <v>135</v>
      </c>
      <c r="H202" s="29" t="s">
        <v>88</v>
      </c>
    </row>
    <row r="203" spans="1:8" x14ac:dyDescent="0.2">
      <c r="A203" s="1" t="s">
        <v>4</v>
      </c>
      <c r="B203" s="4" t="s">
        <v>67</v>
      </c>
      <c r="C203" s="4"/>
      <c r="D203" s="4"/>
      <c r="E203" s="11" t="s">
        <v>245</v>
      </c>
      <c r="F203" s="32">
        <v>498</v>
      </c>
      <c r="G203" s="3">
        <v>135</v>
      </c>
      <c r="H203" s="30"/>
    </row>
    <row r="204" spans="1:8" x14ac:dyDescent="0.2">
      <c r="A204" s="1" t="s">
        <v>51</v>
      </c>
      <c r="B204" s="4" t="s">
        <v>57</v>
      </c>
      <c r="C204" s="4"/>
      <c r="D204" s="4"/>
      <c r="E204" s="11">
        <v>1.02</v>
      </c>
      <c r="F204" s="32">
        <v>93</v>
      </c>
      <c r="G204" s="3">
        <v>135</v>
      </c>
      <c r="H204" s="29" t="s">
        <v>188</v>
      </c>
    </row>
    <row r="205" spans="1:8" x14ac:dyDescent="0.2">
      <c r="A205" s="1" t="s">
        <v>4</v>
      </c>
      <c r="B205" s="4" t="s">
        <v>238</v>
      </c>
      <c r="C205" s="4"/>
      <c r="D205" s="4"/>
      <c r="E205" s="11">
        <v>1.165</v>
      </c>
      <c r="F205" s="32">
        <v>144</v>
      </c>
      <c r="G205" s="3">
        <v>135</v>
      </c>
      <c r="H205" s="29" t="s">
        <v>331</v>
      </c>
    </row>
    <row r="206" spans="1:8" x14ac:dyDescent="0.2">
      <c r="A206" s="1" t="s">
        <v>4</v>
      </c>
      <c r="B206" s="4">
        <v>165</v>
      </c>
      <c r="C206" s="4"/>
      <c r="D206" s="4"/>
      <c r="E206" s="11">
        <v>0.37</v>
      </c>
      <c r="F206" s="32">
        <v>62</v>
      </c>
      <c r="G206" s="3">
        <v>135</v>
      </c>
      <c r="H206" s="29" t="s">
        <v>331</v>
      </c>
    </row>
    <row r="207" spans="1:8" x14ac:dyDescent="0.2">
      <c r="A207" s="1" t="s">
        <v>50</v>
      </c>
      <c r="B207" s="4" t="s">
        <v>64</v>
      </c>
      <c r="C207" s="4"/>
      <c r="D207" s="4"/>
      <c r="E207" s="11" t="s">
        <v>259</v>
      </c>
      <c r="F207" s="28">
        <v>698</v>
      </c>
      <c r="G207" s="15">
        <v>130</v>
      </c>
      <c r="H207" s="29"/>
    </row>
    <row r="208" spans="1:8" x14ac:dyDescent="0.2">
      <c r="A208" s="1" t="s">
        <v>63</v>
      </c>
      <c r="B208" s="4"/>
      <c r="C208" s="4" t="s">
        <v>83</v>
      </c>
      <c r="D208" s="4"/>
      <c r="E208" s="11" t="s">
        <v>548</v>
      </c>
      <c r="F208" s="28">
        <v>16</v>
      </c>
      <c r="G208" s="15">
        <v>130</v>
      </c>
      <c r="H208" s="29"/>
    </row>
    <row r="209" spans="1:8" x14ac:dyDescent="0.2">
      <c r="A209" s="1" t="s">
        <v>4</v>
      </c>
      <c r="B209" s="4"/>
      <c r="C209" s="4" t="s">
        <v>148</v>
      </c>
      <c r="D209" s="4"/>
      <c r="E209" s="11" t="s">
        <v>254</v>
      </c>
      <c r="F209" s="28">
        <v>90</v>
      </c>
      <c r="G209" s="15">
        <v>135</v>
      </c>
      <c r="H209" s="29"/>
    </row>
    <row r="210" spans="1:8" x14ac:dyDescent="0.2">
      <c r="A210" s="1" t="s">
        <v>50</v>
      </c>
      <c r="B210" s="4"/>
      <c r="C210" s="4" t="s">
        <v>141</v>
      </c>
      <c r="D210" s="4"/>
      <c r="E210" s="11">
        <v>1.29</v>
      </c>
      <c r="F210" s="28">
        <v>150</v>
      </c>
      <c r="G210" s="15">
        <v>130</v>
      </c>
      <c r="H210" s="5"/>
    </row>
    <row r="211" spans="1:8" x14ac:dyDescent="0.2">
      <c r="A211" s="1" t="s">
        <v>123</v>
      </c>
      <c r="B211" s="4">
        <v>150</v>
      </c>
      <c r="C211" s="4"/>
      <c r="D211" s="4"/>
      <c r="E211" s="46">
        <v>2.5000000000000001E-2</v>
      </c>
      <c r="F211" s="28">
        <v>52</v>
      </c>
      <c r="G211" s="15">
        <v>60</v>
      </c>
      <c r="H211" s="29" t="s">
        <v>393</v>
      </c>
    </row>
    <row r="212" spans="1:8" ht="18.75" x14ac:dyDescent="0.2">
      <c r="A212" s="165" t="s">
        <v>281</v>
      </c>
      <c r="B212" s="165"/>
      <c r="C212" s="165"/>
      <c r="D212" s="165"/>
      <c r="E212" s="165"/>
      <c r="F212" s="165"/>
      <c r="G212" s="165"/>
      <c r="H212" s="165"/>
    </row>
    <row r="213" spans="1:8" x14ac:dyDescent="0.25">
      <c r="A213" s="1" t="s">
        <v>6</v>
      </c>
      <c r="B213" s="4">
        <v>23</v>
      </c>
      <c r="C213" s="4"/>
      <c r="D213" s="4"/>
      <c r="E213" s="11">
        <v>0.76</v>
      </c>
      <c r="F213" s="28">
        <v>2.5</v>
      </c>
      <c r="G213" s="15">
        <v>250</v>
      </c>
      <c r="H213" s="20" t="s">
        <v>30</v>
      </c>
    </row>
    <row r="214" spans="1:8" x14ac:dyDescent="0.25">
      <c r="A214" s="1" t="s">
        <v>6</v>
      </c>
      <c r="B214" s="4">
        <v>40</v>
      </c>
      <c r="C214" s="4"/>
      <c r="D214" s="4"/>
      <c r="E214" s="11" t="s">
        <v>14</v>
      </c>
      <c r="F214" s="31">
        <v>16</v>
      </c>
      <c r="G214" s="15">
        <v>250</v>
      </c>
      <c r="H214" s="20" t="s">
        <v>30</v>
      </c>
    </row>
    <row r="215" spans="1:8" x14ac:dyDescent="0.25">
      <c r="A215" s="1" t="s">
        <v>241</v>
      </c>
      <c r="B215" s="4">
        <v>55</v>
      </c>
      <c r="C215" s="4"/>
      <c r="D215" s="4"/>
      <c r="E215" s="11">
        <v>0.48</v>
      </c>
      <c r="F215" s="32">
        <v>10</v>
      </c>
      <c r="G215" s="3">
        <v>350</v>
      </c>
      <c r="H215" s="20" t="s">
        <v>332</v>
      </c>
    </row>
    <row r="216" spans="1:8" ht="18.75" x14ac:dyDescent="0.2">
      <c r="A216" s="157" t="s">
        <v>372</v>
      </c>
      <c r="B216" s="157"/>
      <c r="C216" s="157"/>
      <c r="D216" s="157"/>
      <c r="E216" s="157"/>
      <c r="F216" s="157"/>
      <c r="G216" s="157"/>
      <c r="H216" s="157"/>
    </row>
    <row r="217" spans="1:8" x14ac:dyDescent="0.2">
      <c r="A217" s="1" t="s">
        <v>347</v>
      </c>
      <c r="B217" s="4">
        <v>18</v>
      </c>
      <c r="C217" s="4"/>
      <c r="D217" s="4"/>
      <c r="E217" s="11" t="s">
        <v>375</v>
      </c>
      <c r="F217" s="32">
        <v>345</v>
      </c>
      <c r="G217" s="3">
        <v>65</v>
      </c>
      <c r="H217" s="29" t="s">
        <v>169</v>
      </c>
    </row>
    <row r="218" spans="1:8" x14ac:dyDescent="0.2">
      <c r="A218" s="1" t="s">
        <v>347</v>
      </c>
      <c r="B218" s="4">
        <v>20</v>
      </c>
      <c r="C218" s="4"/>
      <c r="D218" s="4"/>
      <c r="E218" s="11" t="s">
        <v>375</v>
      </c>
      <c r="F218" s="31">
        <v>160</v>
      </c>
      <c r="G218" s="3">
        <v>65</v>
      </c>
      <c r="H218" s="29" t="s">
        <v>376</v>
      </c>
    </row>
    <row r="219" spans="1:8" x14ac:dyDescent="0.2">
      <c r="A219" s="1" t="s">
        <v>220</v>
      </c>
      <c r="B219" s="4">
        <v>80</v>
      </c>
      <c r="C219" s="4"/>
      <c r="D219" s="4"/>
      <c r="E219" s="11" t="s">
        <v>435</v>
      </c>
      <c r="F219" s="31">
        <v>294</v>
      </c>
      <c r="G219" s="3">
        <v>42</v>
      </c>
      <c r="H219" s="29" t="s">
        <v>586</v>
      </c>
    </row>
    <row r="220" spans="1:8" ht="18.75" x14ac:dyDescent="0.2">
      <c r="A220" s="165" t="s">
        <v>357</v>
      </c>
      <c r="B220" s="165"/>
      <c r="C220" s="165"/>
      <c r="D220" s="165"/>
      <c r="E220" s="165"/>
      <c r="F220" s="165"/>
      <c r="G220" s="165"/>
      <c r="H220" s="165"/>
    </row>
    <row r="221" spans="1:8" x14ac:dyDescent="0.2">
      <c r="A221" s="1" t="s">
        <v>34</v>
      </c>
      <c r="B221" s="4">
        <v>30</v>
      </c>
      <c r="C221" s="4"/>
      <c r="D221" s="4"/>
      <c r="E221" s="11" t="s">
        <v>548</v>
      </c>
      <c r="F221" s="32">
        <v>51</v>
      </c>
      <c r="G221" s="3">
        <v>200</v>
      </c>
      <c r="H221" s="114" t="s">
        <v>358</v>
      </c>
    </row>
    <row r="222" spans="1:8" x14ac:dyDescent="0.2">
      <c r="A222" s="1" t="s">
        <v>34</v>
      </c>
      <c r="B222" s="4">
        <v>34</v>
      </c>
      <c r="C222" s="4"/>
      <c r="D222" s="4"/>
      <c r="E222" s="11" t="s">
        <v>548</v>
      </c>
      <c r="F222" s="32">
        <v>672</v>
      </c>
      <c r="G222" s="3">
        <v>200</v>
      </c>
      <c r="H222" s="114" t="s">
        <v>569</v>
      </c>
    </row>
    <row r="223" spans="1:8" x14ac:dyDescent="0.2">
      <c r="A223" s="1" t="s">
        <v>34</v>
      </c>
      <c r="B223" s="4">
        <v>36</v>
      </c>
      <c r="C223" s="4"/>
      <c r="D223" s="4"/>
      <c r="E223" s="11" t="s">
        <v>469</v>
      </c>
      <c r="F223" s="32">
        <v>129</v>
      </c>
      <c r="G223" s="3">
        <v>200</v>
      </c>
      <c r="H223" s="114" t="s">
        <v>570</v>
      </c>
    </row>
    <row r="224" spans="1:8" x14ac:dyDescent="0.2">
      <c r="A224" s="1" t="s">
        <v>34</v>
      </c>
      <c r="B224" s="4">
        <v>60</v>
      </c>
      <c r="C224" s="4"/>
      <c r="D224" s="4"/>
      <c r="E224" s="11" t="s">
        <v>433</v>
      </c>
      <c r="F224" s="31">
        <v>234</v>
      </c>
      <c r="G224" s="3">
        <v>200</v>
      </c>
      <c r="H224" s="119" t="s">
        <v>571</v>
      </c>
    </row>
    <row r="225" spans="1:8" x14ac:dyDescent="0.2">
      <c r="A225" s="1" t="s">
        <v>387</v>
      </c>
      <c r="B225" s="4">
        <v>60</v>
      </c>
      <c r="C225" s="4"/>
      <c r="D225" s="4"/>
      <c r="E225" s="11">
        <v>0.23699999999999999</v>
      </c>
      <c r="F225" s="31">
        <v>6</v>
      </c>
      <c r="G225" s="3">
        <v>180</v>
      </c>
      <c r="H225" s="119" t="s">
        <v>388</v>
      </c>
    </row>
    <row r="226" spans="1:8" ht="18.75" x14ac:dyDescent="0.2">
      <c r="A226" s="157" t="s">
        <v>360</v>
      </c>
      <c r="B226" s="157"/>
      <c r="C226" s="157"/>
      <c r="D226" s="157"/>
      <c r="E226" s="157"/>
      <c r="F226" s="157"/>
      <c r="G226" s="157"/>
      <c r="H226" s="157"/>
    </row>
    <row r="227" spans="1:8" x14ac:dyDescent="0.2">
      <c r="A227" s="8" t="s">
        <v>183</v>
      </c>
      <c r="B227" s="167" t="s">
        <v>187</v>
      </c>
      <c r="C227" s="161"/>
      <c r="D227" s="161"/>
      <c r="E227" s="162"/>
      <c r="F227" s="32">
        <v>268</v>
      </c>
      <c r="G227" s="3">
        <v>36</v>
      </c>
      <c r="H227" s="8" t="s">
        <v>359</v>
      </c>
    </row>
    <row r="228" spans="1:8" x14ac:dyDescent="0.2">
      <c r="A228" s="8" t="s">
        <v>183</v>
      </c>
      <c r="B228" s="167" t="s">
        <v>187</v>
      </c>
      <c r="C228" s="161"/>
      <c r="D228" s="161"/>
      <c r="E228" s="162"/>
      <c r="F228" s="32">
        <v>245</v>
      </c>
      <c r="G228" s="3">
        <v>36</v>
      </c>
      <c r="H228" s="8" t="s">
        <v>359</v>
      </c>
    </row>
    <row r="229" spans="1:8" ht="18.75" x14ac:dyDescent="0.2">
      <c r="A229" s="165" t="s">
        <v>362</v>
      </c>
      <c r="B229" s="165"/>
      <c r="C229" s="165"/>
      <c r="D229" s="165"/>
      <c r="E229" s="165"/>
      <c r="F229" s="165"/>
      <c r="G229" s="165"/>
      <c r="H229" s="165"/>
    </row>
    <row r="230" spans="1:8" x14ac:dyDescent="0.25">
      <c r="A230" s="4" t="s">
        <v>87</v>
      </c>
      <c r="B230" s="4">
        <v>18</v>
      </c>
      <c r="C230" s="4"/>
      <c r="D230" s="4"/>
      <c r="E230" s="11" t="s">
        <v>398</v>
      </c>
      <c r="F230" s="31">
        <v>21</v>
      </c>
      <c r="G230" s="15">
        <v>90</v>
      </c>
      <c r="H230" s="20" t="s">
        <v>160</v>
      </c>
    </row>
    <row r="231" spans="1:8" x14ac:dyDescent="0.25">
      <c r="A231" s="4" t="s">
        <v>87</v>
      </c>
      <c r="B231" s="4">
        <v>20</v>
      </c>
      <c r="C231" s="4"/>
      <c r="D231" s="4"/>
      <c r="E231" s="11" t="s">
        <v>203</v>
      </c>
      <c r="F231" s="28">
        <v>80</v>
      </c>
      <c r="G231" s="15">
        <v>90</v>
      </c>
      <c r="H231" s="20" t="s">
        <v>160</v>
      </c>
    </row>
    <row r="232" spans="1:8" x14ac:dyDescent="0.25">
      <c r="A232" s="4" t="s">
        <v>87</v>
      </c>
      <c r="B232" s="4">
        <v>40</v>
      </c>
      <c r="C232" s="4"/>
      <c r="D232" s="4"/>
      <c r="E232" s="11">
        <v>3.09</v>
      </c>
      <c r="F232" s="28">
        <v>32</v>
      </c>
      <c r="G232" s="15">
        <v>90</v>
      </c>
      <c r="H232" s="20" t="s">
        <v>160</v>
      </c>
    </row>
    <row r="233" spans="1:8" x14ac:dyDescent="0.25">
      <c r="A233" s="4" t="s">
        <v>87</v>
      </c>
      <c r="B233" s="4">
        <v>48</v>
      </c>
      <c r="C233" s="4"/>
      <c r="D233" s="4"/>
      <c r="E233" s="11">
        <v>1.1599999999999999</v>
      </c>
      <c r="F233" s="28">
        <v>17</v>
      </c>
      <c r="G233" s="15">
        <v>90</v>
      </c>
      <c r="H233" s="20" t="s">
        <v>160</v>
      </c>
    </row>
    <row r="234" spans="1:8" x14ac:dyDescent="0.2">
      <c r="A234" s="13" t="s">
        <v>28</v>
      </c>
      <c r="B234" s="13"/>
      <c r="C234" s="13" t="s">
        <v>26</v>
      </c>
      <c r="D234" s="13"/>
      <c r="E234" s="14" t="s">
        <v>495</v>
      </c>
      <c r="F234" s="28">
        <v>1001</v>
      </c>
      <c r="G234" s="15">
        <v>60</v>
      </c>
      <c r="H234" s="15" t="s">
        <v>517</v>
      </c>
    </row>
    <row r="235" spans="1:8" x14ac:dyDescent="0.2">
      <c r="A235" s="1" t="s">
        <v>77</v>
      </c>
      <c r="B235" s="4">
        <v>60</v>
      </c>
      <c r="C235" s="4"/>
      <c r="D235" s="4"/>
      <c r="E235" s="11" t="s">
        <v>78</v>
      </c>
      <c r="F235" s="28">
        <v>102</v>
      </c>
      <c r="G235" s="15">
        <v>100</v>
      </c>
      <c r="H235" s="33" t="s">
        <v>161</v>
      </c>
    </row>
    <row r="236" spans="1:8" x14ac:dyDescent="0.2">
      <c r="A236" s="4" t="s">
        <v>42</v>
      </c>
      <c r="B236" s="4">
        <v>80.5</v>
      </c>
      <c r="C236" s="4"/>
      <c r="D236" s="4"/>
      <c r="E236" s="14" t="s">
        <v>379</v>
      </c>
      <c r="F236" s="28">
        <v>634</v>
      </c>
      <c r="G236" s="15">
        <v>120</v>
      </c>
      <c r="H236" s="17" t="s">
        <v>498</v>
      </c>
    </row>
    <row r="237" spans="1:8" x14ac:dyDescent="0.2">
      <c r="A237" s="4" t="s">
        <v>65</v>
      </c>
      <c r="B237" s="8">
        <v>15</v>
      </c>
      <c r="C237" s="8"/>
      <c r="D237" s="8"/>
      <c r="E237" s="12">
        <v>3.39</v>
      </c>
      <c r="F237" s="27">
        <v>5</v>
      </c>
      <c r="G237" s="9">
        <v>145</v>
      </c>
      <c r="H237" s="33" t="s">
        <v>163</v>
      </c>
    </row>
    <row r="238" spans="1:8" x14ac:dyDescent="0.2">
      <c r="A238" s="4" t="s">
        <v>65</v>
      </c>
      <c r="B238" s="8">
        <v>65</v>
      </c>
      <c r="C238" s="8"/>
      <c r="D238" s="8"/>
      <c r="E238" s="12">
        <v>3.27</v>
      </c>
      <c r="F238" s="51">
        <v>85</v>
      </c>
      <c r="G238" s="9">
        <v>145</v>
      </c>
      <c r="H238" s="33" t="s">
        <v>163</v>
      </c>
    </row>
    <row r="239" spans="1:8" x14ac:dyDescent="0.2">
      <c r="A239" s="1" t="s">
        <v>7</v>
      </c>
      <c r="B239" s="4">
        <v>10</v>
      </c>
      <c r="C239" s="4"/>
      <c r="D239" s="4"/>
      <c r="E239" s="11" t="s">
        <v>20</v>
      </c>
      <c r="F239" s="28">
        <v>85</v>
      </c>
      <c r="G239" s="15">
        <v>180</v>
      </c>
      <c r="H239" s="19" t="s">
        <v>587</v>
      </c>
    </row>
    <row r="240" spans="1:8" x14ac:dyDescent="0.2">
      <c r="A240" s="1" t="s">
        <v>7</v>
      </c>
      <c r="B240" s="4">
        <v>12</v>
      </c>
      <c r="C240" s="4"/>
      <c r="D240" s="4"/>
      <c r="E240" s="11" t="s">
        <v>548</v>
      </c>
      <c r="F240" s="31">
        <v>127</v>
      </c>
      <c r="G240" s="15">
        <v>180</v>
      </c>
      <c r="H240" s="119" t="s">
        <v>588</v>
      </c>
    </row>
    <row r="241" spans="1:8" x14ac:dyDescent="0.2">
      <c r="A241" s="1" t="s">
        <v>7</v>
      </c>
      <c r="B241" s="4">
        <v>14</v>
      </c>
      <c r="C241" s="4"/>
      <c r="D241" s="4"/>
      <c r="E241" s="11" t="s">
        <v>199</v>
      </c>
      <c r="F241" s="32">
        <v>180</v>
      </c>
      <c r="G241" s="15">
        <v>180</v>
      </c>
      <c r="H241" s="19" t="s">
        <v>518</v>
      </c>
    </row>
    <row r="242" spans="1:8" x14ac:dyDescent="0.2">
      <c r="A242" s="1" t="s">
        <v>7</v>
      </c>
      <c r="B242" s="4">
        <v>16</v>
      </c>
      <c r="C242" s="4"/>
      <c r="D242" s="4"/>
      <c r="E242" s="11" t="s">
        <v>191</v>
      </c>
      <c r="F242" s="28">
        <v>135</v>
      </c>
      <c r="G242" s="15">
        <v>180</v>
      </c>
      <c r="H242" s="19" t="s">
        <v>589</v>
      </c>
    </row>
    <row r="243" spans="1:8" x14ac:dyDescent="0.2">
      <c r="A243" s="1" t="s">
        <v>7</v>
      </c>
      <c r="B243" s="4">
        <v>16</v>
      </c>
      <c r="C243" s="4"/>
      <c r="D243" s="4"/>
      <c r="E243" s="11" t="s">
        <v>548</v>
      </c>
      <c r="F243" s="28">
        <v>120</v>
      </c>
      <c r="G243" s="15">
        <v>180</v>
      </c>
      <c r="H243" s="19" t="s">
        <v>165</v>
      </c>
    </row>
    <row r="244" spans="1:8" x14ac:dyDescent="0.2">
      <c r="A244" s="1" t="s">
        <v>7</v>
      </c>
      <c r="B244" s="4">
        <v>18</v>
      </c>
      <c r="C244" s="4"/>
      <c r="D244" s="4"/>
      <c r="E244" s="11" t="s">
        <v>424</v>
      </c>
      <c r="F244" s="31">
        <v>26</v>
      </c>
      <c r="G244" s="15">
        <v>180</v>
      </c>
      <c r="H244" s="19" t="s">
        <v>165</v>
      </c>
    </row>
    <row r="245" spans="1:8" x14ac:dyDescent="0.2">
      <c r="A245" s="1" t="s">
        <v>7</v>
      </c>
      <c r="B245" s="4">
        <v>18</v>
      </c>
      <c r="C245" s="4"/>
      <c r="D245" s="4"/>
      <c r="E245" s="11" t="s">
        <v>548</v>
      </c>
      <c r="F245" s="28">
        <v>258</v>
      </c>
      <c r="G245" s="15">
        <v>180</v>
      </c>
      <c r="H245" s="19" t="s">
        <v>590</v>
      </c>
    </row>
    <row r="246" spans="1:8" x14ac:dyDescent="0.2">
      <c r="A246" s="1" t="s">
        <v>7</v>
      </c>
      <c r="B246" s="4">
        <v>20</v>
      </c>
      <c r="C246" s="4"/>
      <c r="D246" s="4"/>
      <c r="E246" s="11" t="s">
        <v>447</v>
      </c>
      <c r="F246" s="28">
        <v>170</v>
      </c>
      <c r="G246" s="15">
        <v>180</v>
      </c>
      <c r="H246" s="19" t="s">
        <v>591</v>
      </c>
    </row>
    <row r="247" spans="1:8" x14ac:dyDescent="0.2">
      <c r="A247" s="1" t="s">
        <v>7</v>
      </c>
      <c r="B247" s="4">
        <v>22</v>
      </c>
      <c r="C247" s="4"/>
      <c r="D247" s="4"/>
      <c r="E247" s="11" t="s">
        <v>21</v>
      </c>
      <c r="F247" s="28">
        <v>52</v>
      </c>
      <c r="G247" s="15">
        <v>180</v>
      </c>
      <c r="H247" s="19" t="s">
        <v>592</v>
      </c>
    </row>
    <row r="248" spans="1:8" x14ac:dyDescent="0.2">
      <c r="A248" s="1" t="s">
        <v>7</v>
      </c>
      <c r="B248" s="4">
        <v>22</v>
      </c>
      <c r="C248" s="4"/>
      <c r="D248" s="4"/>
      <c r="E248" s="11" t="s">
        <v>186</v>
      </c>
      <c r="F248" s="28">
        <v>153</v>
      </c>
      <c r="G248" s="15">
        <v>180</v>
      </c>
      <c r="H248" s="19" t="s">
        <v>518</v>
      </c>
    </row>
    <row r="249" spans="1:8" x14ac:dyDescent="0.2">
      <c r="A249" s="1" t="s">
        <v>7</v>
      </c>
      <c r="B249" s="4">
        <v>22</v>
      </c>
      <c r="C249" s="4"/>
      <c r="D249" s="4"/>
      <c r="E249" s="11" t="s">
        <v>548</v>
      </c>
      <c r="F249" s="32">
        <v>123</v>
      </c>
      <c r="G249" s="15">
        <v>180</v>
      </c>
      <c r="H249" s="19" t="s">
        <v>518</v>
      </c>
    </row>
    <row r="250" spans="1:8" x14ac:dyDescent="0.2">
      <c r="A250" s="1" t="s">
        <v>7</v>
      </c>
      <c r="B250" s="4">
        <v>25</v>
      </c>
      <c r="C250" s="4"/>
      <c r="D250" s="4"/>
      <c r="E250" s="11" t="s">
        <v>392</v>
      </c>
      <c r="F250" s="28">
        <v>237</v>
      </c>
      <c r="G250" s="15">
        <v>180</v>
      </c>
      <c r="H250" s="19" t="s">
        <v>593</v>
      </c>
    </row>
    <row r="251" spans="1:8" x14ac:dyDescent="0.2">
      <c r="A251" s="1" t="s">
        <v>7</v>
      </c>
      <c r="B251" s="4">
        <v>28</v>
      </c>
      <c r="C251" s="4"/>
      <c r="D251" s="4"/>
      <c r="E251" s="11" t="s">
        <v>552</v>
      </c>
      <c r="F251" s="31">
        <v>7</v>
      </c>
      <c r="G251" s="15">
        <v>180</v>
      </c>
      <c r="H251" s="19" t="s">
        <v>519</v>
      </c>
    </row>
    <row r="252" spans="1:8" x14ac:dyDescent="0.2">
      <c r="A252" s="1" t="s">
        <v>7</v>
      </c>
      <c r="B252" s="4">
        <v>30</v>
      </c>
      <c r="C252" s="4"/>
      <c r="D252" s="4"/>
      <c r="E252" s="11" t="s">
        <v>153</v>
      </c>
      <c r="F252" s="28">
        <v>163</v>
      </c>
      <c r="G252" s="15">
        <v>180</v>
      </c>
      <c r="H252" s="19" t="s">
        <v>635</v>
      </c>
    </row>
    <row r="253" spans="1:8" x14ac:dyDescent="0.2">
      <c r="A253" s="1" t="s">
        <v>7</v>
      </c>
      <c r="B253" s="4">
        <v>30</v>
      </c>
      <c r="C253" s="4"/>
      <c r="D253" s="4"/>
      <c r="E253" s="11" t="s">
        <v>192</v>
      </c>
      <c r="F253" s="28">
        <v>481</v>
      </c>
      <c r="G253" s="15">
        <v>180</v>
      </c>
      <c r="H253" s="19" t="s">
        <v>519</v>
      </c>
    </row>
    <row r="254" spans="1:8" x14ac:dyDescent="0.2">
      <c r="A254" s="1" t="s">
        <v>7</v>
      </c>
      <c r="B254" s="4">
        <v>32</v>
      </c>
      <c r="C254" s="4"/>
      <c r="D254" s="4"/>
      <c r="E254" s="11" t="s">
        <v>193</v>
      </c>
      <c r="F254" s="28">
        <v>73</v>
      </c>
      <c r="G254" s="15">
        <v>180</v>
      </c>
      <c r="H254" s="19" t="s">
        <v>519</v>
      </c>
    </row>
    <row r="255" spans="1:8" x14ac:dyDescent="0.2">
      <c r="A255" s="1" t="s">
        <v>7</v>
      </c>
      <c r="B255" s="4">
        <v>35</v>
      </c>
      <c r="C255" s="4"/>
      <c r="D255" s="4"/>
      <c r="E255" s="11" t="s">
        <v>211</v>
      </c>
      <c r="F255" s="28">
        <v>696</v>
      </c>
      <c r="G255" s="15">
        <v>170</v>
      </c>
      <c r="H255" s="19" t="s">
        <v>165</v>
      </c>
    </row>
    <row r="256" spans="1:8" x14ac:dyDescent="0.2">
      <c r="A256" s="1" t="s">
        <v>7</v>
      </c>
      <c r="B256" s="4">
        <v>35</v>
      </c>
      <c r="C256" s="4"/>
      <c r="D256" s="4"/>
      <c r="E256" s="11" t="s">
        <v>548</v>
      </c>
      <c r="F256" s="28">
        <v>556</v>
      </c>
      <c r="G256" s="15">
        <v>170</v>
      </c>
      <c r="H256" s="19" t="s">
        <v>630</v>
      </c>
    </row>
    <row r="257" spans="1:8" x14ac:dyDescent="0.2">
      <c r="A257" s="1" t="s">
        <v>7</v>
      </c>
      <c r="B257" s="4">
        <v>40</v>
      </c>
      <c r="C257" s="4"/>
      <c r="D257" s="4"/>
      <c r="E257" s="11" t="s">
        <v>436</v>
      </c>
      <c r="F257" s="31">
        <v>295</v>
      </c>
      <c r="G257" s="15">
        <v>170</v>
      </c>
      <c r="H257" s="19" t="s">
        <v>594</v>
      </c>
    </row>
    <row r="258" spans="1:8" x14ac:dyDescent="0.2">
      <c r="A258" s="1" t="s">
        <v>7</v>
      </c>
      <c r="B258" s="4">
        <v>45</v>
      </c>
      <c r="C258" s="4"/>
      <c r="D258" s="4"/>
      <c r="E258" s="11" t="s">
        <v>375</v>
      </c>
      <c r="F258" s="32">
        <v>422</v>
      </c>
      <c r="G258" s="15">
        <v>170</v>
      </c>
      <c r="H258" s="19" t="s">
        <v>595</v>
      </c>
    </row>
    <row r="259" spans="1:8" x14ac:dyDescent="0.2">
      <c r="A259" s="1" t="s">
        <v>7</v>
      </c>
      <c r="B259" s="4" t="s">
        <v>249</v>
      </c>
      <c r="C259" s="4"/>
      <c r="D259" s="4"/>
      <c r="E259" s="11" t="s">
        <v>491</v>
      </c>
      <c r="F259" s="31">
        <v>240</v>
      </c>
      <c r="G259" s="15">
        <v>175</v>
      </c>
      <c r="H259" s="19" t="s">
        <v>165</v>
      </c>
    </row>
    <row r="260" spans="1:8" x14ac:dyDescent="0.2">
      <c r="A260" s="1" t="s">
        <v>7</v>
      </c>
      <c r="B260" s="4" t="s">
        <v>247</v>
      </c>
      <c r="C260" s="4"/>
      <c r="D260" s="4"/>
      <c r="E260" s="11" t="s">
        <v>636</v>
      </c>
      <c r="F260" s="31">
        <v>300</v>
      </c>
      <c r="G260" s="15">
        <v>170</v>
      </c>
      <c r="H260" s="19" t="s">
        <v>519</v>
      </c>
    </row>
    <row r="261" spans="1:8" x14ac:dyDescent="0.2">
      <c r="A261" s="1" t="s">
        <v>7</v>
      </c>
      <c r="B261" s="4">
        <v>65</v>
      </c>
      <c r="C261" s="4"/>
      <c r="D261" s="4"/>
      <c r="E261" s="11" t="s">
        <v>637</v>
      </c>
      <c r="F261" s="31">
        <v>241</v>
      </c>
      <c r="G261" s="15">
        <v>170</v>
      </c>
      <c r="H261" s="19" t="s">
        <v>631</v>
      </c>
    </row>
    <row r="262" spans="1:8" x14ac:dyDescent="0.2">
      <c r="A262" s="1" t="s">
        <v>7</v>
      </c>
      <c r="B262" s="4">
        <v>70</v>
      </c>
      <c r="C262" s="4"/>
      <c r="D262" s="4"/>
      <c r="E262" s="11" t="s">
        <v>385</v>
      </c>
      <c r="F262" s="31">
        <v>298</v>
      </c>
      <c r="G262" s="15">
        <v>170</v>
      </c>
      <c r="H262" s="19" t="s">
        <v>519</v>
      </c>
    </row>
    <row r="263" spans="1:8" x14ac:dyDescent="0.2">
      <c r="A263" s="1" t="s">
        <v>7</v>
      </c>
      <c r="B263" s="4" t="s">
        <v>56</v>
      </c>
      <c r="C263" s="4"/>
      <c r="D263" s="4"/>
      <c r="E263" s="11" t="s">
        <v>394</v>
      </c>
      <c r="F263" s="31">
        <v>132</v>
      </c>
      <c r="G263" s="15">
        <v>170</v>
      </c>
      <c r="H263" s="19" t="s">
        <v>165</v>
      </c>
    </row>
    <row r="264" spans="1:8" x14ac:dyDescent="0.2">
      <c r="A264" s="1" t="s">
        <v>7</v>
      </c>
      <c r="B264" s="4">
        <v>80</v>
      </c>
      <c r="C264" s="4"/>
      <c r="D264" s="4"/>
      <c r="E264" s="11" t="s">
        <v>257</v>
      </c>
      <c r="F264" s="31">
        <v>536</v>
      </c>
      <c r="G264" s="15">
        <v>170</v>
      </c>
      <c r="H264" s="19" t="s">
        <v>520</v>
      </c>
    </row>
    <row r="265" spans="1:8" x14ac:dyDescent="0.2">
      <c r="A265" s="1" t="s">
        <v>7</v>
      </c>
      <c r="B265" s="4" t="s">
        <v>150</v>
      </c>
      <c r="C265" s="4"/>
      <c r="D265" s="4"/>
      <c r="E265" s="11" t="s">
        <v>446</v>
      </c>
      <c r="F265" s="31">
        <v>28</v>
      </c>
      <c r="G265" s="15">
        <v>170</v>
      </c>
      <c r="H265" s="5" t="s">
        <v>521</v>
      </c>
    </row>
    <row r="266" spans="1:8" x14ac:dyDescent="0.2">
      <c r="A266" s="1" t="s">
        <v>7</v>
      </c>
      <c r="B266" s="4" t="s">
        <v>150</v>
      </c>
      <c r="C266" s="4"/>
      <c r="D266" s="4"/>
      <c r="E266" s="11" t="s">
        <v>490</v>
      </c>
      <c r="F266" s="32">
        <v>538</v>
      </c>
      <c r="G266" s="15">
        <v>170</v>
      </c>
      <c r="H266" s="19" t="s">
        <v>165</v>
      </c>
    </row>
    <row r="267" spans="1:8" x14ac:dyDescent="0.2">
      <c r="A267" s="1" t="s">
        <v>7</v>
      </c>
      <c r="B267" s="4" t="s">
        <v>258</v>
      </c>
      <c r="C267" s="4"/>
      <c r="D267" s="4"/>
      <c r="E267" s="11" t="s">
        <v>475</v>
      </c>
      <c r="F267" s="32">
        <v>544</v>
      </c>
      <c r="G267" s="15">
        <v>170</v>
      </c>
      <c r="H267" s="19" t="s">
        <v>520</v>
      </c>
    </row>
    <row r="268" spans="1:8" x14ac:dyDescent="0.2">
      <c r="A268" s="1" t="s">
        <v>7</v>
      </c>
      <c r="B268" s="4" t="s">
        <v>68</v>
      </c>
      <c r="C268" s="4"/>
      <c r="D268" s="4"/>
      <c r="E268" s="11" t="s">
        <v>496</v>
      </c>
      <c r="F268" s="32">
        <v>59</v>
      </c>
      <c r="G268" s="15">
        <v>165</v>
      </c>
      <c r="H268" s="19" t="s">
        <v>165</v>
      </c>
    </row>
    <row r="269" spans="1:8" x14ac:dyDescent="0.2">
      <c r="A269" s="1" t="s">
        <v>7</v>
      </c>
      <c r="B269" s="4" t="s">
        <v>477</v>
      </c>
      <c r="C269" s="4"/>
      <c r="D269" s="4"/>
      <c r="E269" s="11" t="s">
        <v>478</v>
      </c>
      <c r="F269" s="31">
        <v>362</v>
      </c>
      <c r="G269" s="15">
        <v>165</v>
      </c>
      <c r="H269" s="19" t="s">
        <v>596</v>
      </c>
    </row>
    <row r="270" spans="1:8" x14ac:dyDescent="0.2">
      <c r="A270" s="1" t="s">
        <v>7</v>
      </c>
      <c r="B270" s="4" t="s">
        <v>251</v>
      </c>
      <c r="C270" s="4"/>
      <c r="D270" s="4"/>
      <c r="E270" s="11" t="s">
        <v>252</v>
      </c>
      <c r="F270" s="28">
        <v>660</v>
      </c>
      <c r="G270" s="15">
        <v>165</v>
      </c>
      <c r="H270" s="19" t="s">
        <v>165</v>
      </c>
    </row>
    <row r="271" spans="1:8" x14ac:dyDescent="0.2">
      <c r="A271" s="1" t="s">
        <v>7</v>
      </c>
      <c r="B271" s="4" t="s">
        <v>206</v>
      </c>
      <c r="C271" s="4"/>
      <c r="D271" s="4"/>
      <c r="E271" s="11">
        <v>0.505</v>
      </c>
      <c r="F271" s="31">
        <v>63</v>
      </c>
      <c r="G271" s="15">
        <v>165</v>
      </c>
      <c r="H271" s="19" t="s">
        <v>165</v>
      </c>
    </row>
    <row r="272" spans="1:8" x14ac:dyDescent="0.2">
      <c r="A272" s="1" t="s">
        <v>7</v>
      </c>
      <c r="B272" s="4" t="s">
        <v>207</v>
      </c>
      <c r="C272" s="4"/>
      <c r="D272" s="4"/>
      <c r="E272" s="11" t="s">
        <v>452</v>
      </c>
      <c r="F272" s="28">
        <v>439</v>
      </c>
      <c r="G272" s="15">
        <v>165</v>
      </c>
      <c r="H272" s="19" t="s">
        <v>165</v>
      </c>
    </row>
    <row r="273" spans="1:8" x14ac:dyDescent="0.2">
      <c r="A273" s="1" t="s">
        <v>7</v>
      </c>
      <c r="B273" s="8" t="s">
        <v>246</v>
      </c>
      <c r="C273" s="8"/>
      <c r="D273" s="8"/>
      <c r="E273" s="12">
        <v>1.82</v>
      </c>
      <c r="F273" s="51">
        <v>375</v>
      </c>
      <c r="G273" s="15">
        <v>165</v>
      </c>
      <c r="H273" s="19" t="s">
        <v>165</v>
      </c>
    </row>
    <row r="274" spans="1:8" ht="18.75" x14ac:dyDescent="0.2">
      <c r="A274" s="157" t="s">
        <v>363</v>
      </c>
      <c r="B274" s="157"/>
      <c r="C274" s="157"/>
      <c r="D274" s="157"/>
      <c r="E274" s="157"/>
      <c r="F274" s="157"/>
      <c r="G274" s="157"/>
      <c r="H274" s="157"/>
    </row>
    <row r="275" spans="1:8" x14ac:dyDescent="0.2">
      <c r="A275" s="1" t="s">
        <v>41</v>
      </c>
      <c r="B275" s="4">
        <v>43</v>
      </c>
      <c r="C275" s="4"/>
      <c r="D275" s="4"/>
      <c r="E275" s="11" t="s">
        <v>54</v>
      </c>
      <c r="F275" s="28">
        <v>283</v>
      </c>
      <c r="G275" s="15">
        <v>300</v>
      </c>
      <c r="H275" s="54" t="s">
        <v>333</v>
      </c>
    </row>
    <row r="276" spans="1:8" x14ac:dyDescent="0.2">
      <c r="A276" s="1" t="s">
        <v>139</v>
      </c>
      <c r="B276" s="4">
        <v>130</v>
      </c>
      <c r="C276" s="4"/>
      <c r="D276" s="4"/>
      <c r="E276" s="11">
        <v>2.17</v>
      </c>
      <c r="F276" s="28">
        <v>220</v>
      </c>
      <c r="G276" s="15">
        <v>56</v>
      </c>
      <c r="H276" s="19"/>
    </row>
    <row r="277" spans="1:8" s="115" customFormat="1" x14ac:dyDescent="0.25">
      <c r="A277" s="47" t="s">
        <v>29</v>
      </c>
      <c r="B277" s="76">
        <v>50</v>
      </c>
      <c r="C277" s="76"/>
      <c r="D277" s="76"/>
      <c r="E277" s="77" t="s">
        <v>548</v>
      </c>
      <c r="F277" s="31">
        <v>32</v>
      </c>
      <c r="G277" s="35">
        <v>60</v>
      </c>
      <c r="H277" s="78" t="s">
        <v>304</v>
      </c>
    </row>
    <row r="278" spans="1:8" x14ac:dyDescent="0.2">
      <c r="A278" s="4" t="s">
        <v>11</v>
      </c>
      <c r="B278" s="4">
        <v>16</v>
      </c>
      <c r="C278" s="4"/>
      <c r="D278" s="4"/>
      <c r="E278" s="11" t="s">
        <v>548</v>
      </c>
      <c r="F278" s="28">
        <v>96</v>
      </c>
      <c r="G278" s="15">
        <v>105</v>
      </c>
      <c r="H278" s="17" t="s">
        <v>159</v>
      </c>
    </row>
    <row r="279" spans="1:8" x14ac:dyDescent="0.2">
      <c r="A279" s="4" t="s">
        <v>11</v>
      </c>
      <c r="B279" s="4">
        <v>18</v>
      </c>
      <c r="C279" s="4"/>
      <c r="D279" s="4"/>
      <c r="E279" s="11" t="s">
        <v>548</v>
      </c>
      <c r="F279" s="28">
        <v>12</v>
      </c>
      <c r="G279" s="15">
        <v>105</v>
      </c>
      <c r="H279" s="17" t="s">
        <v>159</v>
      </c>
    </row>
    <row r="280" spans="1:8" s="116" customFormat="1" x14ac:dyDescent="0.2">
      <c r="A280" s="1" t="s">
        <v>32</v>
      </c>
      <c r="B280" s="13">
        <v>22</v>
      </c>
      <c r="C280" s="13"/>
      <c r="D280" s="13"/>
      <c r="E280" s="11" t="s">
        <v>55</v>
      </c>
      <c r="F280" s="28">
        <v>64</v>
      </c>
      <c r="G280" s="15">
        <v>110</v>
      </c>
      <c r="H280" s="18" t="s">
        <v>33</v>
      </c>
    </row>
    <row r="281" spans="1:8" s="116" customFormat="1" x14ac:dyDescent="0.2">
      <c r="A281" s="1" t="s">
        <v>93</v>
      </c>
      <c r="B281" s="8">
        <v>180</v>
      </c>
      <c r="C281" s="8"/>
      <c r="D281" s="8"/>
      <c r="E281" s="12" t="s">
        <v>229</v>
      </c>
      <c r="F281" s="27">
        <v>399</v>
      </c>
      <c r="G281" s="15">
        <v>110</v>
      </c>
      <c r="H281" s="18" t="s">
        <v>522</v>
      </c>
    </row>
    <row r="282" spans="1:8" s="116" customFormat="1" x14ac:dyDescent="0.2">
      <c r="A282" s="1" t="s">
        <v>32</v>
      </c>
      <c r="B282" s="13"/>
      <c r="C282" s="13"/>
      <c r="D282" s="13">
        <v>14</v>
      </c>
      <c r="E282" s="11" t="s">
        <v>40</v>
      </c>
      <c r="F282" s="28">
        <v>17</v>
      </c>
      <c r="G282" s="15">
        <v>110</v>
      </c>
      <c r="H282" s="18" t="s">
        <v>159</v>
      </c>
    </row>
    <row r="283" spans="1:8" s="116" customFormat="1" x14ac:dyDescent="0.2">
      <c r="A283" s="4" t="s">
        <v>8</v>
      </c>
      <c r="B283" s="13">
        <v>5</v>
      </c>
      <c r="C283" s="13"/>
      <c r="D283" s="13"/>
      <c r="E283" s="11" t="s">
        <v>488</v>
      </c>
      <c r="F283" s="31">
        <v>178</v>
      </c>
      <c r="G283" s="15">
        <v>185</v>
      </c>
      <c r="H283" s="17" t="s">
        <v>498</v>
      </c>
    </row>
    <row r="284" spans="1:8" s="116" customFormat="1" x14ac:dyDescent="0.2">
      <c r="A284" s="4" t="s">
        <v>8</v>
      </c>
      <c r="B284" s="13">
        <v>6</v>
      </c>
      <c r="C284" s="13"/>
      <c r="D284" s="13"/>
      <c r="E284" s="11" t="s">
        <v>488</v>
      </c>
      <c r="F284" s="28">
        <v>100</v>
      </c>
      <c r="G284" s="15">
        <v>185</v>
      </c>
      <c r="H284" s="17" t="s">
        <v>498</v>
      </c>
    </row>
    <row r="285" spans="1:8" s="116" customFormat="1" x14ac:dyDescent="0.2">
      <c r="A285" s="4" t="s">
        <v>8</v>
      </c>
      <c r="B285" s="4">
        <v>7</v>
      </c>
      <c r="C285" s="4"/>
      <c r="D285" s="4"/>
      <c r="E285" s="11" t="s">
        <v>548</v>
      </c>
      <c r="F285" s="31">
        <v>42</v>
      </c>
      <c r="G285" s="3">
        <v>170</v>
      </c>
      <c r="H285" s="17" t="s">
        <v>498</v>
      </c>
    </row>
    <row r="286" spans="1:8" x14ac:dyDescent="0.2">
      <c r="A286" s="4" t="s">
        <v>8</v>
      </c>
      <c r="B286" s="4">
        <v>10</v>
      </c>
      <c r="C286" s="4"/>
      <c r="D286" s="4"/>
      <c r="E286" s="11" t="s">
        <v>200</v>
      </c>
      <c r="F286" s="32">
        <v>108</v>
      </c>
      <c r="G286" s="3">
        <v>160</v>
      </c>
      <c r="H286" s="124" t="s">
        <v>597</v>
      </c>
    </row>
    <row r="287" spans="1:8" x14ac:dyDescent="0.2">
      <c r="A287" s="4" t="s">
        <v>8</v>
      </c>
      <c r="B287" s="4">
        <v>12</v>
      </c>
      <c r="C287" s="4"/>
      <c r="D287" s="4"/>
      <c r="E287" s="11" t="s">
        <v>536</v>
      </c>
      <c r="F287" s="31">
        <v>358</v>
      </c>
      <c r="G287" s="3">
        <v>160</v>
      </c>
      <c r="H287" s="17" t="s">
        <v>498</v>
      </c>
    </row>
    <row r="288" spans="1:8" x14ac:dyDescent="0.2">
      <c r="A288" s="4" t="s">
        <v>226</v>
      </c>
      <c r="B288" s="4">
        <v>14</v>
      </c>
      <c r="C288" s="4"/>
      <c r="D288" s="4"/>
      <c r="E288" s="11" t="s">
        <v>548</v>
      </c>
      <c r="F288" s="32">
        <v>49</v>
      </c>
      <c r="G288" s="3">
        <v>160</v>
      </c>
      <c r="H288" s="120" t="s">
        <v>523</v>
      </c>
    </row>
    <row r="289" spans="1:8" x14ac:dyDescent="0.2">
      <c r="A289" s="4" t="s">
        <v>8</v>
      </c>
      <c r="B289" s="4">
        <v>16</v>
      </c>
      <c r="C289" s="4"/>
      <c r="D289" s="4"/>
      <c r="E289" s="11" t="s">
        <v>537</v>
      </c>
      <c r="F289" s="31">
        <v>334</v>
      </c>
      <c r="G289" s="3">
        <v>160</v>
      </c>
      <c r="H289" s="17" t="s">
        <v>498</v>
      </c>
    </row>
    <row r="290" spans="1:8" x14ac:dyDescent="0.2">
      <c r="A290" s="4" t="s">
        <v>8</v>
      </c>
      <c r="B290" s="4">
        <v>18</v>
      </c>
      <c r="C290" s="4"/>
      <c r="D290" s="4"/>
      <c r="E290" s="11" t="s">
        <v>548</v>
      </c>
      <c r="F290" s="28">
        <v>83</v>
      </c>
      <c r="G290" s="15">
        <v>140</v>
      </c>
      <c r="H290" s="17" t="s">
        <v>498</v>
      </c>
    </row>
    <row r="291" spans="1:8" x14ac:dyDescent="0.2">
      <c r="A291" s="4" t="s">
        <v>8</v>
      </c>
      <c r="B291" s="4">
        <v>18</v>
      </c>
      <c r="C291" s="4"/>
      <c r="D291" s="4"/>
      <c r="E291" s="11" t="s">
        <v>548</v>
      </c>
      <c r="F291" s="28">
        <v>227</v>
      </c>
      <c r="G291" s="15">
        <v>140</v>
      </c>
      <c r="H291" s="17" t="s">
        <v>498</v>
      </c>
    </row>
    <row r="292" spans="1:8" x14ac:dyDescent="0.2">
      <c r="A292" s="4" t="s">
        <v>226</v>
      </c>
      <c r="B292" s="4">
        <v>21</v>
      </c>
      <c r="C292" s="4"/>
      <c r="D292" s="4"/>
      <c r="E292" s="77" t="s">
        <v>227</v>
      </c>
      <c r="F292" s="32">
        <v>27</v>
      </c>
      <c r="G292" s="15">
        <v>140</v>
      </c>
      <c r="H292" s="17" t="s">
        <v>524</v>
      </c>
    </row>
    <row r="293" spans="1:8" x14ac:dyDescent="0.2">
      <c r="A293" s="4" t="s">
        <v>8</v>
      </c>
      <c r="B293" s="4">
        <v>22</v>
      </c>
      <c r="C293" s="4"/>
      <c r="D293" s="4"/>
      <c r="E293" s="11">
        <v>2.0699999999999998</v>
      </c>
      <c r="F293" s="128">
        <v>7</v>
      </c>
      <c r="G293" s="15">
        <v>140</v>
      </c>
      <c r="H293" s="120" t="s">
        <v>525</v>
      </c>
    </row>
    <row r="294" spans="1:8" x14ac:dyDescent="0.2">
      <c r="A294" s="4" t="s">
        <v>8</v>
      </c>
      <c r="B294" s="4">
        <v>24</v>
      </c>
      <c r="C294" s="4"/>
      <c r="D294" s="4"/>
      <c r="E294" s="11" t="s">
        <v>548</v>
      </c>
      <c r="F294" s="31">
        <v>206</v>
      </c>
      <c r="G294" s="15">
        <v>140</v>
      </c>
      <c r="H294" s="17" t="s">
        <v>498</v>
      </c>
    </row>
    <row r="295" spans="1:8" x14ac:dyDescent="0.2">
      <c r="A295" s="4" t="s">
        <v>8</v>
      </c>
      <c r="B295" s="4">
        <v>25</v>
      </c>
      <c r="C295" s="4"/>
      <c r="D295" s="4"/>
      <c r="E295" s="11" t="s">
        <v>548</v>
      </c>
      <c r="F295" s="32">
        <v>312</v>
      </c>
      <c r="G295" s="15">
        <v>140</v>
      </c>
      <c r="H295" s="120" t="s">
        <v>615</v>
      </c>
    </row>
    <row r="296" spans="1:8" x14ac:dyDescent="0.2">
      <c r="A296" s="4" t="s">
        <v>8</v>
      </c>
      <c r="B296" s="4">
        <v>27</v>
      </c>
      <c r="C296" s="4"/>
      <c r="D296" s="4"/>
      <c r="E296" s="11" t="s">
        <v>172</v>
      </c>
      <c r="F296" s="28">
        <v>253</v>
      </c>
      <c r="G296" s="15">
        <v>140</v>
      </c>
      <c r="H296" s="17" t="s">
        <v>526</v>
      </c>
    </row>
    <row r="297" spans="1:8" x14ac:dyDescent="0.2">
      <c r="A297" s="4" t="s">
        <v>8</v>
      </c>
      <c r="B297" s="4">
        <v>30</v>
      </c>
      <c r="C297" s="4"/>
      <c r="D297" s="4"/>
      <c r="E297" s="11" t="s">
        <v>538</v>
      </c>
      <c r="F297" s="32">
        <v>397</v>
      </c>
      <c r="G297" s="15">
        <v>140</v>
      </c>
      <c r="H297" s="17" t="s">
        <v>498</v>
      </c>
    </row>
    <row r="298" spans="1:8" x14ac:dyDescent="0.2">
      <c r="A298" s="4" t="s">
        <v>8</v>
      </c>
      <c r="B298" s="4">
        <v>35</v>
      </c>
      <c r="C298" s="4"/>
      <c r="D298" s="4"/>
      <c r="E298" s="11" t="s">
        <v>201</v>
      </c>
      <c r="F298" s="32">
        <v>365</v>
      </c>
      <c r="G298" s="15">
        <v>140</v>
      </c>
      <c r="H298" s="17" t="s">
        <v>526</v>
      </c>
    </row>
    <row r="299" spans="1:8" x14ac:dyDescent="0.2">
      <c r="A299" s="4" t="s">
        <v>8</v>
      </c>
      <c r="B299" s="4">
        <v>40</v>
      </c>
      <c r="C299" s="4"/>
      <c r="D299" s="4"/>
      <c r="E299" s="11" t="s">
        <v>539</v>
      </c>
      <c r="F299" s="31">
        <v>353</v>
      </c>
      <c r="G299" s="15">
        <v>140</v>
      </c>
      <c r="H299" s="120" t="s">
        <v>616</v>
      </c>
    </row>
    <row r="300" spans="1:8" x14ac:dyDescent="0.2">
      <c r="A300" s="4" t="s">
        <v>8</v>
      </c>
      <c r="B300" s="4">
        <v>45</v>
      </c>
      <c r="C300" s="4"/>
      <c r="D300" s="4"/>
      <c r="E300" s="11" t="s">
        <v>471</v>
      </c>
      <c r="F300" s="32">
        <v>298</v>
      </c>
      <c r="G300" s="15">
        <v>140</v>
      </c>
      <c r="H300" s="120" t="s">
        <v>598</v>
      </c>
    </row>
    <row r="301" spans="1:8" x14ac:dyDescent="0.2">
      <c r="A301" s="4" t="s">
        <v>8</v>
      </c>
      <c r="B301" s="4">
        <v>50</v>
      </c>
      <c r="C301" s="4"/>
      <c r="D301" s="4"/>
      <c r="E301" s="11">
        <v>1.03</v>
      </c>
      <c r="F301" s="31">
        <v>16</v>
      </c>
      <c r="G301" s="15">
        <v>140</v>
      </c>
      <c r="H301" s="17" t="s">
        <v>527</v>
      </c>
    </row>
    <row r="302" spans="1:8" x14ac:dyDescent="0.2">
      <c r="A302" s="4" t="s">
        <v>8</v>
      </c>
      <c r="B302" s="4">
        <v>50</v>
      </c>
      <c r="C302" s="4"/>
      <c r="D302" s="4"/>
      <c r="E302" s="11" t="s">
        <v>645</v>
      </c>
      <c r="F302" s="32">
        <v>515</v>
      </c>
      <c r="G302" s="15">
        <v>140</v>
      </c>
      <c r="H302" s="120" t="s">
        <v>632</v>
      </c>
    </row>
    <row r="303" spans="1:8" x14ac:dyDescent="0.2">
      <c r="A303" s="4" t="s">
        <v>8</v>
      </c>
      <c r="B303" s="4">
        <v>60</v>
      </c>
      <c r="C303" s="4"/>
      <c r="D303" s="4"/>
      <c r="E303" s="11" t="s">
        <v>464</v>
      </c>
      <c r="F303" s="31">
        <v>185</v>
      </c>
      <c r="G303" s="15">
        <v>140</v>
      </c>
      <c r="H303" s="120" t="s">
        <v>527</v>
      </c>
    </row>
    <row r="304" spans="1:8" x14ac:dyDescent="0.2">
      <c r="A304" s="4" t="s">
        <v>8</v>
      </c>
      <c r="B304" s="4">
        <v>70</v>
      </c>
      <c r="C304" s="4"/>
      <c r="D304" s="4"/>
      <c r="E304" s="11" t="s">
        <v>382</v>
      </c>
      <c r="F304" s="32">
        <v>35</v>
      </c>
      <c r="G304" s="15">
        <v>140</v>
      </c>
      <c r="H304" s="120" t="s">
        <v>523</v>
      </c>
    </row>
    <row r="305" spans="1:8" x14ac:dyDescent="0.2">
      <c r="A305" s="1" t="s">
        <v>8</v>
      </c>
      <c r="B305" s="10" t="s">
        <v>431</v>
      </c>
      <c r="C305" s="2"/>
      <c r="D305" s="2"/>
      <c r="E305" s="11">
        <v>2.48</v>
      </c>
      <c r="F305" s="28">
        <v>87</v>
      </c>
      <c r="G305" s="15">
        <v>140</v>
      </c>
      <c r="H305" s="25" t="s">
        <v>528</v>
      </c>
    </row>
    <row r="306" spans="1:8" x14ac:dyDescent="0.2">
      <c r="A306" s="4" t="s">
        <v>8</v>
      </c>
      <c r="B306" s="4" t="s">
        <v>261</v>
      </c>
      <c r="C306" s="4"/>
      <c r="D306" s="4"/>
      <c r="E306" s="11">
        <v>1.1000000000000001</v>
      </c>
      <c r="F306" s="32">
        <v>45</v>
      </c>
      <c r="G306" s="15">
        <v>140</v>
      </c>
      <c r="H306" s="120" t="s">
        <v>651</v>
      </c>
    </row>
    <row r="307" spans="1:8" s="115" customFormat="1" x14ac:dyDescent="0.2">
      <c r="A307" s="4" t="s">
        <v>8</v>
      </c>
      <c r="B307" s="4">
        <v>80</v>
      </c>
      <c r="C307" s="4"/>
      <c r="D307" s="4"/>
      <c r="E307" s="11">
        <v>1.1200000000000001</v>
      </c>
      <c r="F307" s="32">
        <v>41</v>
      </c>
      <c r="G307" s="3">
        <v>140</v>
      </c>
      <c r="H307" s="120" t="s">
        <v>523</v>
      </c>
    </row>
    <row r="308" spans="1:8" x14ac:dyDescent="0.2">
      <c r="A308" s="4" t="s">
        <v>8</v>
      </c>
      <c r="B308" s="4">
        <v>90</v>
      </c>
      <c r="C308" s="4"/>
      <c r="D308" s="4"/>
      <c r="E308" s="11">
        <v>0.91</v>
      </c>
      <c r="F308" s="28">
        <v>40</v>
      </c>
      <c r="G308" s="15">
        <v>140</v>
      </c>
      <c r="H308" s="17" t="s">
        <v>334</v>
      </c>
    </row>
    <row r="309" spans="1:8" x14ac:dyDescent="0.2">
      <c r="A309" s="4" t="s">
        <v>8</v>
      </c>
      <c r="B309" s="4">
        <v>90</v>
      </c>
      <c r="C309" s="4"/>
      <c r="D309" s="4"/>
      <c r="E309" s="11" t="s">
        <v>476</v>
      </c>
      <c r="F309" s="31">
        <v>362</v>
      </c>
      <c r="G309" s="15">
        <v>140</v>
      </c>
      <c r="H309" s="120" t="s">
        <v>336</v>
      </c>
    </row>
    <row r="310" spans="1:8" x14ac:dyDescent="0.2">
      <c r="A310" s="4" t="s">
        <v>8</v>
      </c>
      <c r="B310" s="4">
        <v>100</v>
      </c>
      <c r="C310" s="4"/>
      <c r="D310" s="4"/>
      <c r="E310" s="168">
        <v>1.84</v>
      </c>
      <c r="F310" s="28">
        <v>41</v>
      </c>
      <c r="G310" s="15">
        <v>140</v>
      </c>
      <c r="H310" s="17" t="s">
        <v>335</v>
      </c>
    </row>
    <row r="311" spans="1:8" x14ac:dyDescent="0.2">
      <c r="A311" s="4" t="s">
        <v>8</v>
      </c>
      <c r="B311" s="4">
        <v>100</v>
      </c>
      <c r="C311" s="4"/>
      <c r="D311" s="4"/>
      <c r="E311" s="169"/>
      <c r="F311" s="31">
        <v>73</v>
      </c>
      <c r="G311" s="15">
        <v>140</v>
      </c>
      <c r="H311" s="17" t="s">
        <v>335</v>
      </c>
    </row>
    <row r="312" spans="1:8" x14ac:dyDescent="0.2">
      <c r="A312" s="4" t="s">
        <v>8</v>
      </c>
      <c r="B312" s="4">
        <v>120</v>
      </c>
      <c r="C312" s="4"/>
      <c r="D312" s="4"/>
      <c r="E312" s="11">
        <v>1.04</v>
      </c>
      <c r="F312" s="128">
        <v>93</v>
      </c>
      <c r="G312" s="15">
        <v>140</v>
      </c>
      <c r="H312" s="120" t="s">
        <v>599</v>
      </c>
    </row>
    <row r="313" spans="1:8" x14ac:dyDescent="0.2">
      <c r="A313" s="4" t="s">
        <v>8</v>
      </c>
      <c r="B313" s="4">
        <v>120</v>
      </c>
      <c r="C313" s="4"/>
      <c r="D313" s="4"/>
      <c r="E313" s="11">
        <v>3.1949999999999998</v>
      </c>
      <c r="F313" s="32">
        <v>284</v>
      </c>
      <c r="G313" s="15">
        <v>140</v>
      </c>
      <c r="H313" s="120" t="s">
        <v>336</v>
      </c>
    </row>
    <row r="314" spans="1:8" x14ac:dyDescent="0.2">
      <c r="A314" s="4" t="s">
        <v>8</v>
      </c>
      <c r="B314" s="4">
        <v>125</v>
      </c>
      <c r="C314" s="4"/>
      <c r="D314" s="4"/>
      <c r="E314" s="11">
        <v>4.8899999999999997</v>
      </c>
      <c r="F314" s="31">
        <f>463</f>
        <v>463</v>
      </c>
      <c r="G314" s="15">
        <v>140</v>
      </c>
      <c r="H314" s="17" t="s">
        <v>498</v>
      </c>
    </row>
    <row r="315" spans="1:8" x14ac:dyDescent="0.2">
      <c r="A315" s="4" t="s">
        <v>8</v>
      </c>
      <c r="B315" s="4">
        <v>140</v>
      </c>
      <c r="C315" s="4"/>
      <c r="D315" s="4"/>
      <c r="E315" s="11">
        <v>1.77</v>
      </c>
      <c r="F315" s="28">
        <v>214</v>
      </c>
      <c r="G315" s="15">
        <v>140</v>
      </c>
      <c r="H315" s="17" t="s">
        <v>335</v>
      </c>
    </row>
    <row r="316" spans="1:8" x14ac:dyDescent="0.2">
      <c r="A316" s="4" t="s">
        <v>8</v>
      </c>
      <c r="B316" s="4"/>
      <c r="C316" s="4" t="s">
        <v>84</v>
      </c>
      <c r="D316" s="4"/>
      <c r="E316" s="11">
        <v>1.51</v>
      </c>
      <c r="F316" s="28">
        <v>8</v>
      </c>
      <c r="G316" s="15">
        <v>140</v>
      </c>
      <c r="H316" s="17" t="s">
        <v>334</v>
      </c>
    </row>
    <row r="317" spans="1:8" x14ac:dyDescent="0.2">
      <c r="A317" s="4" t="s">
        <v>8</v>
      </c>
      <c r="B317" s="4"/>
      <c r="C317" s="4"/>
      <c r="D317" s="4">
        <v>17</v>
      </c>
      <c r="E317" s="11" t="s">
        <v>548</v>
      </c>
      <c r="F317" s="28">
        <v>57</v>
      </c>
      <c r="G317" s="15">
        <v>140</v>
      </c>
      <c r="H317" s="17" t="s">
        <v>334</v>
      </c>
    </row>
    <row r="318" spans="1:8" x14ac:dyDescent="0.2">
      <c r="A318" s="4" t="s">
        <v>8</v>
      </c>
      <c r="B318" s="4"/>
      <c r="C318" s="4"/>
      <c r="D318" s="4">
        <v>17</v>
      </c>
      <c r="E318" s="11" t="s">
        <v>548</v>
      </c>
      <c r="F318" s="28">
        <v>19</v>
      </c>
      <c r="G318" s="15">
        <v>140</v>
      </c>
      <c r="H318" s="17" t="s">
        <v>334</v>
      </c>
    </row>
    <row r="319" spans="1:8" x14ac:dyDescent="0.25">
      <c r="A319" s="4" t="s">
        <v>79</v>
      </c>
      <c r="B319" s="4">
        <v>20</v>
      </c>
      <c r="C319" s="4"/>
      <c r="D319" s="4"/>
      <c r="E319" s="14" t="s">
        <v>548</v>
      </c>
      <c r="F319" s="28">
        <v>108</v>
      </c>
      <c r="G319" s="15">
        <v>100</v>
      </c>
      <c r="H319" s="20" t="s">
        <v>162</v>
      </c>
    </row>
    <row r="320" spans="1:8" x14ac:dyDescent="0.25">
      <c r="A320" s="4" t="s">
        <v>164</v>
      </c>
      <c r="B320" s="4">
        <v>32</v>
      </c>
      <c r="C320" s="4"/>
      <c r="D320" s="4"/>
      <c r="E320" s="14" t="s">
        <v>483</v>
      </c>
      <c r="F320" s="28">
        <v>93</v>
      </c>
      <c r="G320" s="15">
        <v>65</v>
      </c>
      <c r="H320" s="58" t="s">
        <v>600</v>
      </c>
    </row>
    <row r="321" spans="1:8" x14ac:dyDescent="0.25">
      <c r="A321" s="4" t="s">
        <v>164</v>
      </c>
      <c r="B321" s="4">
        <v>60</v>
      </c>
      <c r="C321" s="4"/>
      <c r="D321" s="4"/>
      <c r="E321" s="14" t="s">
        <v>218</v>
      </c>
      <c r="F321" s="28">
        <v>133</v>
      </c>
      <c r="G321" s="15">
        <v>65</v>
      </c>
      <c r="H321" s="58" t="s">
        <v>601</v>
      </c>
    </row>
    <row r="322" spans="1:8" x14ac:dyDescent="0.25">
      <c r="A322" s="4" t="s">
        <v>164</v>
      </c>
      <c r="B322" s="4">
        <v>75</v>
      </c>
      <c r="C322" s="4"/>
      <c r="D322" s="4"/>
      <c r="E322" s="14" t="s">
        <v>219</v>
      </c>
      <c r="F322" s="28">
        <v>164</v>
      </c>
      <c r="G322" s="15">
        <v>65</v>
      </c>
      <c r="H322" s="58" t="s">
        <v>602</v>
      </c>
    </row>
    <row r="323" spans="1:8" x14ac:dyDescent="0.2">
      <c r="A323" s="4" t="s">
        <v>3</v>
      </c>
      <c r="B323" s="4">
        <v>12</v>
      </c>
      <c r="C323" s="4"/>
      <c r="D323" s="4"/>
      <c r="E323" s="11" t="s">
        <v>548</v>
      </c>
      <c r="F323" s="28">
        <v>67</v>
      </c>
      <c r="G323" s="15">
        <v>65</v>
      </c>
      <c r="H323" s="17" t="s">
        <v>164</v>
      </c>
    </row>
    <row r="324" spans="1:8" x14ac:dyDescent="0.2">
      <c r="A324" s="4" t="s">
        <v>3</v>
      </c>
      <c r="B324" s="4">
        <v>13</v>
      </c>
      <c r="C324" s="4"/>
      <c r="D324" s="4"/>
      <c r="E324" s="11" t="s">
        <v>124</v>
      </c>
      <c r="F324" s="28">
        <v>44</v>
      </c>
      <c r="G324" s="15">
        <v>65</v>
      </c>
      <c r="H324" s="17" t="s">
        <v>164</v>
      </c>
    </row>
    <row r="325" spans="1:8" x14ac:dyDescent="0.2">
      <c r="A325" s="4" t="s">
        <v>3</v>
      </c>
      <c r="B325" s="4">
        <v>14</v>
      </c>
      <c r="C325" s="8"/>
      <c r="D325" s="8"/>
      <c r="E325" s="12" t="s">
        <v>98</v>
      </c>
      <c r="F325" s="51">
        <v>71</v>
      </c>
      <c r="G325" s="15">
        <v>65</v>
      </c>
      <c r="H325" s="17" t="s">
        <v>164</v>
      </c>
    </row>
    <row r="326" spans="1:8" x14ac:dyDescent="0.2">
      <c r="A326" s="4" t="s">
        <v>3</v>
      </c>
      <c r="B326" s="4">
        <v>18</v>
      </c>
      <c r="C326" s="8"/>
      <c r="D326" s="8"/>
      <c r="E326" s="12" t="s">
        <v>467</v>
      </c>
      <c r="F326" s="27">
        <v>63</v>
      </c>
      <c r="G326" s="15">
        <v>65</v>
      </c>
      <c r="H326" s="17" t="s">
        <v>164</v>
      </c>
    </row>
    <row r="327" spans="1:8" x14ac:dyDescent="0.2">
      <c r="A327" s="4" t="s">
        <v>3</v>
      </c>
      <c r="B327" s="4">
        <v>25</v>
      </c>
      <c r="C327" s="8"/>
      <c r="D327" s="8"/>
      <c r="E327" s="12" t="s">
        <v>411</v>
      </c>
      <c r="F327" s="27">
        <v>174</v>
      </c>
      <c r="G327" s="15">
        <v>65</v>
      </c>
      <c r="H327" s="17" t="s">
        <v>603</v>
      </c>
    </row>
    <row r="328" spans="1:8" x14ac:dyDescent="0.2">
      <c r="A328" s="4" t="s">
        <v>3</v>
      </c>
      <c r="B328" s="4">
        <v>45</v>
      </c>
      <c r="C328" s="4"/>
      <c r="D328" s="4"/>
      <c r="E328" s="12">
        <v>3.1949999999999998</v>
      </c>
      <c r="F328" s="31">
        <v>40</v>
      </c>
      <c r="G328" s="15">
        <v>65</v>
      </c>
      <c r="H328" s="17" t="s">
        <v>164</v>
      </c>
    </row>
    <row r="329" spans="1:8" x14ac:dyDescent="0.2">
      <c r="A329" s="4" t="s">
        <v>3</v>
      </c>
      <c r="B329" s="4">
        <v>50</v>
      </c>
      <c r="C329" s="4"/>
      <c r="D329" s="4"/>
      <c r="E329" s="12" t="s">
        <v>465</v>
      </c>
      <c r="F329" s="31">
        <v>138</v>
      </c>
      <c r="G329" s="15">
        <v>65</v>
      </c>
      <c r="H329" s="17" t="s">
        <v>164</v>
      </c>
    </row>
    <row r="330" spans="1:8" x14ac:dyDescent="0.2">
      <c r="A330" s="4" t="s">
        <v>3</v>
      </c>
      <c r="B330" s="4">
        <v>50</v>
      </c>
      <c r="C330" s="4"/>
      <c r="D330" s="4"/>
      <c r="E330" s="12" t="s">
        <v>460</v>
      </c>
      <c r="F330" s="31">
        <v>40</v>
      </c>
      <c r="G330" s="15">
        <v>65</v>
      </c>
      <c r="H330" s="17" t="s">
        <v>463</v>
      </c>
    </row>
    <row r="331" spans="1:8" x14ac:dyDescent="0.2">
      <c r="A331" s="4" t="s">
        <v>3</v>
      </c>
      <c r="B331" s="4">
        <v>55</v>
      </c>
      <c r="C331" s="4"/>
      <c r="D331" s="4"/>
      <c r="E331" s="11">
        <v>0.7</v>
      </c>
      <c r="F331" s="28">
        <v>13</v>
      </c>
      <c r="G331" s="15">
        <v>65</v>
      </c>
      <c r="H331" s="17" t="s">
        <v>164</v>
      </c>
    </row>
    <row r="332" spans="1:8" x14ac:dyDescent="0.2">
      <c r="A332" s="4" t="s">
        <v>3</v>
      </c>
      <c r="B332" s="4" t="s">
        <v>249</v>
      </c>
      <c r="C332" s="8"/>
      <c r="D332" s="8"/>
      <c r="E332" s="12">
        <v>1.82</v>
      </c>
      <c r="F332" s="27">
        <v>34</v>
      </c>
      <c r="G332" s="15">
        <v>65</v>
      </c>
      <c r="H332" s="17" t="s">
        <v>337</v>
      </c>
    </row>
    <row r="333" spans="1:8" x14ac:dyDescent="0.2">
      <c r="A333" s="4" t="s">
        <v>3</v>
      </c>
      <c r="B333" s="4">
        <v>56</v>
      </c>
      <c r="C333" s="4"/>
      <c r="D333" s="4"/>
      <c r="E333" s="129" t="s">
        <v>481</v>
      </c>
      <c r="F333" s="31">
        <v>88</v>
      </c>
      <c r="G333" s="15">
        <v>65</v>
      </c>
      <c r="H333" s="17" t="s">
        <v>164</v>
      </c>
    </row>
    <row r="334" spans="1:8" x14ac:dyDescent="0.2">
      <c r="A334" s="4" t="s">
        <v>3</v>
      </c>
      <c r="B334" s="4">
        <v>60</v>
      </c>
      <c r="C334" s="8"/>
      <c r="D334" s="8"/>
      <c r="E334" s="12">
        <v>3.1</v>
      </c>
      <c r="F334" s="27">
        <v>68</v>
      </c>
      <c r="G334" s="15">
        <v>65</v>
      </c>
      <c r="H334" s="17" t="s">
        <v>337</v>
      </c>
    </row>
    <row r="335" spans="1:8" x14ac:dyDescent="0.2">
      <c r="A335" s="4" t="s">
        <v>3</v>
      </c>
      <c r="B335" s="4">
        <v>60</v>
      </c>
      <c r="C335" s="4"/>
      <c r="D335" s="4"/>
      <c r="E335" s="12" t="s">
        <v>461</v>
      </c>
      <c r="F335" s="31">
        <v>59</v>
      </c>
      <c r="G335" s="15">
        <v>65</v>
      </c>
      <c r="H335" s="17" t="s">
        <v>463</v>
      </c>
    </row>
    <row r="336" spans="1:8" x14ac:dyDescent="0.2">
      <c r="A336" s="4" t="s">
        <v>3</v>
      </c>
      <c r="B336" s="4">
        <v>65</v>
      </c>
      <c r="C336" s="4"/>
      <c r="D336" s="4"/>
      <c r="E336" s="12" t="s">
        <v>442</v>
      </c>
      <c r="F336" s="31">
        <v>159</v>
      </c>
      <c r="G336" s="15">
        <v>65</v>
      </c>
      <c r="H336" s="17" t="s">
        <v>164</v>
      </c>
    </row>
    <row r="337" spans="1:8" x14ac:dyDescent="0.2">
      <c r="A337" s="4" t="s">
        <v>3</v>
      </c>
      <c r="B337" s="4">
        <v>70</v>
      </c>
      <c r="C337" s="4"/>
      <c r="D337" s="4"/>
      <c r="E337" s="12">
        <v>3.63</v>
      </c>
      <c r="F337" s="31">
        <v>112</v>
      </c>
      <c r="G337" s="15">
        <v>65</v>
      </c>
      <c r="H337" s="17" t="s">
        <v>164</v>
      </c>
    </row>
    <row r="338" spans="1:8" x14ac:dyDescent="0.2">
      <c r="A338" s="4" t="s">
        <v>3</v>
      </c>
      <c r="B338" s="4">
        <v>70</v>
      </c>
      <c r="C338" s="8"/>
      <c r="D338" s="8"/>
      <c r="E338" s="12" t="s">
        <v>250</v>
      </c>
      <c r="F338" s="27">
        <v>86</v>
      </c>
      <c r="G338" s="15">
        <v>65</v>
      </c>
      <c r="H338" s="17" t="s">
        <v>338</v>
      </c>
    </row>
    <row r="339" spans="1:8" x14ac:dyDescent="0.2">
      <c r="A339" s="4" t="s">
        <v>3</v>
      </c>
      <c r="B339" s="4">
        <v>100</v>
      </c>
      <c r="C339" s="4"/>
      <c r="D339" s="4"/>
      <c r="E339" s="11" t="s">
        <v>548</v>
      </c>
      <c r="F339" s="28">
        <v>93</v>
      </c>
      <c r="G339" s="15">
        <v>65</v>
      </c>
      <c r="H339" s="17" t="s">
        <v>164</v>
      </c>
    </row>
    <row r="340" spans="1:8" x14ac:dyDescent="0.2">
      <c r="A340" s="4" t="s">
        <v>3</v>
      </c>
      <c r="B340" s="4">
        <v>102</v>
      </c>
      <c r="C340" s="4"/>
      <c r="D340" s="4"/>
      <c r="E340" s="11" t="s">
        <v>548</v>
      </c>
      <c r="F340" s="28">
        <v>280</v>
      </c>
      <c r="G340" s="15">
        <v>65</v>
      </c>
      <c r="H340" s="17" t="s">
        <v>164</v>
      </c>
    </row>
    <row r="341" spans="1:8" x14ac:dyDescent="0.2">
      <c r="A341" s="4" t="s">
        <v>3</v>
      </c>
      <c r="B341" s="4" t="s">
        <v>136</v>
      </c>
      <c r="C341" s="4"/>
      <c r="D341" s="4"/>
      <c r="E341" s="11">
        <v>0.98</v>
      </c>
      <c r="F341" s="28">
        <v>263</v>
      </c>
      <c r="G341" s="15">
        <v>70</v>
      </c>
      <c r="H341" s="17" t="s">
        <v>164</v>
      </c>
    </row>
    <row r="342" spans="1:8" x14ac:dyDescent="0.2">
      <c r="A342" s="4" t="s">
        <v>3</v>
      </c>
      <c r="B342" s="4"/>
      <c r="C342" s="4">
        <v>3</v>
      </c>
      <c r="D342" s="4"/>
      <c r="E342" s="11"/>
      <c r="F342" s="28">
        <v>9</v>
      </c>
      <c r="G342" s="15">
        <v>65</v>
      </c>
      <c r="H342" s="17" t="s">
        <v>164</v>
      </c>
    </row>
    <row r="343" spans="1:8" x14ac:dyDescent="0.2">
      <c r="A343" s="4" t="s">
        <v>3</v>
      </c>
      <c r="B343" s="4"/>
      <c r="C343" s="4" t="s">
        <v>52</v>
      </c>
      <c r="D343" s="4"/>
      <c r="E343" s="11" t="s">
        <v>91</v>
      </c>
      <c r="F343" s="28">
        <v>667</v>
      </c>
      <c r="G343" s="15">
        <v>70</v>
      </c>
      <c r="H343" s="17" t="s">
        <v>164</v>
      </c>
    </row>
    <row r="344" spans="1:8" x14ac:dyDescent="0.2">
      <c r="A344" s="4" t="s">
        <v>3</v>
      </c>
      <c r="B344" s="4"/>
      <c r="C344" s="4"/>
      <c r="D344" s="4">
        <v>17</v>
      </c>
      <c r="E344" s="11" t="s">
        <v>416</v>
      </c>
      <c r="F344" s="28">
        <v>48</v>
      </c>
      <c r="G344" s="15">
        <v>80</v>
      </c>
      <c r="H344" s="17" t="s">
        <v>604</v>
      </c>
    </row>
    <row r="345" spans="1:8" x14ac:dyDescent="0.2">
      <c r="A345" s="4" t="s">
        <v>53</v>
      </c>
      <c r="B345" s="4">
        <v>10</v>
      </c>
      <c r="C345" s="4"/>
      <c r="D345" s="4"/>
      <c r="E345" s="11" t="s">
        <v>230</v>
      </c>
      <c r="F345" s="28">
        <v>142</v>
      </c>
      <c r="G345" s="15">
        <v>70</v>
      </c>
      <c r="H345" s="17" t="s">
        <v>339</v>
      </c>
    </row>
    <row r="346" spans="1:8" x14ac:dyDescent="0.2">
      <c r="A346" s="4" t="s">
        <v>53</v>
      </c>
      <c r="B346" s="4">
        <v>20</v>
      </c>
      <c r="C346" s="4"/>
      <c r="D346" s="4"/>
      <c r="E346" s="11" t="s">
        <v>468</v>
      </c>
      <c r="F346" s="28">
        <v>52</v>
      </c>
      <c r="G346" s="15">
        <v>70</v>
      </c>
      <c r="H346" s="17" t="s">
        <v>164</v>
      </c>
    </row>
    <row r="347" spans="1:8" x14ac:dyDescent="0.2">
      <c r="A347" s="4" t="s">
        <v>53</v>
      </c>
      <c r="B347" s="4">
        <v>20</v>
      </c>
      <c r="C347" s="8"/>
      <c r="D347" s="8"/>
      <c r="E347" s="12" t="s">
        <v>412</v>
      </c>
      <c r="F347" s="27">
        <v>181</v>
      </c>
      <c r="G347" s="15">
        <v>70</v>
      </c>
      <c r="H347" s="18" t="s">
        <v>647</v>
      </c>
    </row>
    <row r="348" spans="1:8" x14ac:dyDescent="0.2">
      <c r="A348" s="4" t="s">
        <v>53</v>
      </c>
      <c r="B348" s="4">
        <v>80</v>
      </c>
      <c r="C348" s="8"/>
      <c r="D348" s="8"/>
      <c r="E348" s="12">
        <v>1.26</v>
      </c>
      <c r="F348" s="51">
        <v>49</v>
      </c>
      <c r="G348" s="15">
        <v>70</v>
      </c>
      <c r="H348" s="17" t="s">
        <v>337</v>
      </c>
    </row>
    <row r="349" spans="1:8" x14ac:dyDescent="0.2">
      <c r="A349" s="4" t="s">
        <v>1</v>
      </c>
      <c r="B349" s="4">
        <v>16</v>
      </c>
      <c r="C349" s="4"/>
      <c r="D349" s="4"/>
      <c r="E349" s="11" t="s">
        <v>224</v>
      </c>
      <c r="F349" s="28">
        <v>33</v>
      </c>
      <c r="G349" s="15">
        <v>90</v>
      </c>
      <c r="H349" s="18" t="s">
        <v>340</v>
      </c>
    </row>
    <row r="350" spans="1:8" x14ac:dyDescent="0.2">
      <c r="A350" s="4" t="s">
        <v>1</v>
      </c>
      <c r="B350" s="4">
        <v>18</v>
      </c>
      <c r="C350" s="4"/>
      <c r="D350" s="4"/>
      <c r="E350" s="11" t="s">
        <v>205</v>
      </c>
      <c r="F350" s="28">
        <v>357</v>
      </c>
      <c r="G350" s="15">
        <v>85</v>
      </c>
      <c r="H350" s="120" t="s">
        <v>605</v>
      </c>
    </row>
    <row r="351" spans="1:8" x14ac:dyDescent="0.2">
      <c r="A351" s="4" t="s">
        <v>1</v>
      </c>
      <c r="B351" s="4">
        <v>30</v>
      </c>
      <c r="C351" s="4"/>
      <c r="D351" s="4"/>
      <c r="E351" s="11" t="s">
        <v>548</v>
      </c>
      <c r="F351" s="28">
        <v>86</v>
      </c>
      <c r="G351" s="15">
        <v>90</v>
      </c>
      <c r="H351" s="18" t="s">
        <v>341</v>
      </c>
    </row>
    <row r="352" spans="1:8" x14ac:dyDescent="0.2">
      <c r="A352" s="4" t="s">
        <v>1</v>
      </c>
      <c r="B352" s="4">
        <v>40</v>
      </c>
      <c r="C352" s="4"/>
      <c r="D352" s="4"/>
      <c r="E352" s="11" t="s">
        <v>548</v>
      </c>
      <c r="F352" s="28">
        <v>336</v>
      </c>
      <c r="G352" s="15">
        <v>90</v>
      </c>
      <c r="H352" s="18" t="s">
        <v>341</v>
      </c>
    </row>
    <row r="353" spans="1:8" x14ac:dyDescent="0.2">
      <c r="A353" s="4" t="s">
        <v>1</v>
      </c>
      <c r="B353" s="4">
        <v>45</v>
      </c>
      <c r="C353" s="4"/>
      <c r="D353" s="4"/>
      <c r="E353" s="11" t="s">
        <v>473</v>
      </c>
      <c r="F353" s="28">
        <v>466</v>
      </c>
      <c r="G353" s="15">
        <v>90</v>
      </c>
      <c r="H353" s="18" t="s">
        <v>606</v>
      </c>
    </row>
    <row r="354" spans="1:8" x14ac:dyDescent="0.2">
      <c r="A354" s="4" t="s">
        <v>1</v>
      </c>
      <c r="B354" s="4">
        <v>50</v>
      </c>
      <c r="C354" s="4"/>
      <c r="D354" s="4"/>
      <c r="E354" s="11">
        <v>1.02</v>
      </c>
      <c r="F354" s="31">
        <v>16</v>
      </c>
      <c r="G354" s="15">
        <v>90</v>
      </c>
      <c r="H354" s="18" t="s">
        <v>341</v>
      </c>
    </row>
    <row r="355" spans="1:8" x14ac:dyDescent="0.2">
      <c r="A355" s="4" t="s">
        <v>1</v>
      </c>
      <c r="B355" s="4">
        <v>56</v>
      </c>
      <c r="C355" s="4"/>
      <c r="D355" s="4"/>
      <c r="E355" s="11">
        <v>2.62</v>
      </c>
      <c r="F355" s="31">
        <v>50</v>
      </c>
      <c r="G355" s="15">
        <v>90</v>
      </c>
      <c r="H355" s="17" t="s">
        <v>164</v>
      </c>
    </row>
    <row r="356" spans="1:8" x14ac:dyDescent="0.2">
      <c r="A356" s="4" t="s">
        <v>1</v>
      </c>
      <c r="B356" s="4">
        <v>60</v>
      </c>
      <c r="C356" s="4"/>
      <c r="D356" s="4"/>
      <c r="E356" s="11">
        <v>0.34</v>
      </c>
      <c r="F356" s="32">
        <v>8</v>
      </c>
      <c r="G356" s="3">
        <v>90</v>
      </c>
      <c r="H356" s="3" t="s">
        <v>449</v>
      </c>
    </row>
    <row r="357" spans="1:8" x14ac:dyDescent="0.2">
      <c r="A357" s="4" t="s">
        <v>1</v>
      </c>
      <c r="B357" s="4">
        <v>65</v>
      </c>
      <c r="C357" s="4"/>
      <c r="D357" s="4"/>
      <c r="E357" s="11" t="s">
        <v>466</v>
      </c>
      <c r="F357" s="31">
        <v>253</v>
      </c>
      <c r="G357" s="15">
        <v>90</v>
      </c>
      <c r="H357" s="18" t="s">
        <v>341</v>
      </c>
    </row>
    <row r="358" spans="1:8" x14ac:dyDescent="0.2">
      <c r="A358" s="4" t="s">
        <v>1</v>
      </c>
      <c r="B358" s="4">
        <v>65</v>
      </c>
      <c r="C358" s="4"/>
      <c r="D358" s="4"/>
      <c r="E358" s="11" t="s">
        <v>373</v>
      </c>
      <c r="F358" s="31">
        <v>288</v>
      </c>
      <c r="G358" s="15">
        <v>90</v>
      </c>
      <c r="H358" s="18" t="s">
        <v>341</v>
      </c>
    </row>
    <row r="359" spans="1:8" x14ac:dyDescent="0.2">
      <c r="A359" s="4" t="s">
        <v>1</v>
      </c>
      <c r="B359" s="4">
        <v>70</v>
      </c>
      <c r="C359" s="4"/>
      <c r="D359" s="4"/>
      <c r="E359" s="11" t="s">
        <v>494</v>
      </c>
      <c r="F359" s="31">
        <v>106</v>
      </c>
      <c r="G359" s="15">
        <v>90</v>
      </c>
      <c r="H359" s="18" t="s">
        <v>607</v>
      </c>
    </row>
    <row r="360" spans="1:8" x14ac:dyDescent="0.2">
      <c r="A360" s="1" t="s">
        <v>1</v>
      </c>
      <c r="B360" s="4">
        <v>80</v>
      </c>
      <c r="C360" s="4"/>
      <c r="D360" s="4"/>
      <c r="E360" s="46">
        <v>0.71499999999999997</v>
      </c>
      <c r="F360" s="31">
        <v>28</v>
      </c>
      <c r="G360" s="15">
        <v>90</v>
      </c>
      <c r="H360" s="29" t="s">
        <v>110</v>
      </c>
    </row>
    <row r="361" spans="1:8" x14ac:dyDescent="0.2">
      <c r="A361" s="4" t="s">
        <v>1</v>
      </c>
      <c r="B361" s="4">
        <v>90</v>
      </c>
      <c r="C361" s="4"/>
      <c r="D361" s="4"/>
      <c r="E361" s="11">
        <v>3.0350000000000001</v>
      </c>
      <c r="F361" s="31">
        <v>150</v>
      </c>
      <c r="G361" s="3">
        <v>90</v>
      </c>
      <c r="H361" s="18" t="s">
        <v>342</v>
      </c>
    </row>
    <row r="362" spans="1:8" x14ac:dyDescent="0.2">
      <c r="A362" s="4" t="s">
        <v>1</v>
      </c>
      <c r="B362" s="4">
        <v>100</v>
      </c>
      <c r="C362" s="4"/>
      <c r="D362" s="4"/>
      <c r="E362" s="11" t="s">
        <v>556</v>
      </c>
      <c r="F362" s="31">
        <v>267</v>
      </c>
      <c r="G362" s="15">
        <v>90</v>
      </c>
      <c r="H362" s="17" t="s">
        <v>608</v>
      </c>
    </row>
    <row r="363" spans="1:8" x14ac:dyDescent="0.2">
      <c r="A363" s="4" t="s">
        <v>1</v>
      </c>
      <c r="B363" s="4">
        <v>110</v>
      </c>
      <c r="C363" s="4"/>
      <c r="D363" s="4"/>
      <c r="E363" s="11">
        <v>0.39500000000000002</v>
      </c>
      <c r="F363" s="31">
        <v>29</v>
      </c>
      <c r="G363" s="3">
        <v>90</v>
      </c>
      <c r="H363" s="18" t="s">
        <v>342</v>
      </c>
    </row>
    <row r="364" spans="1:8" x14ac:dyDescent="0.2">
      <c r="A364" s="4" t="s">
        <v>1</v>
      </c>
      <c r="B364" s="4">
        <v>130</v>
      </c>
      <c r="C364" s="4"/>
      <c r="D364" s="4"/>
      <c r="E364" s="46">
        <v>2.415</v>
      </c>
      <c r="F364" s="128">
        <v>252</v>
      </c>
      <c r="G364" s="3">
        <v>90</v>
      </c>
      <c r="H364" s="17" t="s">
        <v>434</v>
      </c>
    </row>
    <row r="365" spans="1:8" x14ac:dyDescent="0.2">
      <c r="A365" s="2" t="s">
        <v>1</v>
      </c>
      <c r="B365" s="10">
        <v>140</v>
      </c>
      <c r="C365" s="2"/>
      <c r="D365" s="2"/>
      <c r="E365" s="11" t="s">
        <v>548</v>
      </c>
      <c r="F365" s="32">
        <v>98</v>
      </c>
      <c r="G365" s="3">
        <v>90</v>
      </c>
      <c r="H365" s="5"/>
    </row>
    <row r="366" spans="1:8" x14ac:dyDescent="0.2">
      <c r="A366" s="4" t="s">
        <v>1</v>
      </c>
      <c r="B366" s="4">
        <v>160</v>
      </c>
      <c r="C366" s="4"/>
      <c r="D366" s="4"/>
      <c r="E366" s="11" t="s">
        <v>646</v>
      </c>
      <c r="F366" s="31">
        <v>396</v>
      </c>
      <c r="G366" s="15">
        <v>90</v>
      </c>
      <c r="H366" s="18" t="s">
        <v>609</v>
      </c>
    </row>
    <row r="367" spans="1:8" x14ac:dyDescent="0.2">
      <c r="A367" s="4" t="s">
        <v>1</v>
      </c>
      <c r="B367" s="4"/>
      <c r="C367" s="4"/>
      <c r="D367" s="4">
        <v>22</v>
      </c>
      <c r="E367" s="11" t="s">
        <v>548</v>
      </c>
      <c r="F367" s="31">
        <v>368</v>
      </c>
      <c r="G367" s="15">
        <v>80</v>
      </c>
      <c r="H367" s="17" t="s">
        <v>164</v>
      </c>
    </row>
    <row r="368" spans="1:8" ht="18.75" x14ac:dyDescent="0.2">
      <c r="A368" s="173" t="s">
        <v>367</v>
      </c>
      <c r="B368" s="174"/>
      <c r="C368" s="174"/>
      <c r="D368" s="174"/>
      <c r="E368" s="174"/>
      <c r="F368" s="174"/>
      <c r="G368" s="174"/>
      <c r="H368" s="175"/>
    </row>
    <row r="369" spans="1:8" x14ac:dyDescent="0.2">
      <c r="A369" s="1">
        <v>10880</v>
      </c>
      <c r="B369" s="10">
        <v>10</v>
      </c>
      <c r="C369" s="2"/>
      <c r="D369" s="2"/>
      <c r="E369" s="11" t="s">
        <v>391</v>
      </c>
      <c r="F369" s="28">
        <v>340</v>
      </c>
      <c r="G369" s="15">
        <v>150</v>
      </c>
      <c r="H369" s="25" t="s">
        <v>500</v>
      </c>
    </row>
    <row r="370" spans="1:8" x14ac:dyDescent="0.2">
      <c r="A370" s="1">
        <v>10895</v>
      </c>
      <c r="B370" s="10">
        <v>12</v>
      </c>
      <c r="C370" s="2"/>
      <c r="D370" s="2"/>
      <c r="E370" s="11" t="s">
        <v>441</v>
      </c>
      <c r="F370" s="31">
        <v>80</v>
      </c>
      <c r="G370" s="15">
        <v>150</v>
      </c>
      <c r="H370" s="25" t="s">
        <v>501</v>
      </c>
    </row>
    <row r="371" spans="1:8" x14ac:dyDescent="0.2">
      <c r="A371" s="1">
        <v>10895</v>
      </c>
      <c r="B371" s="10">
        <v>12</v>
      </c>
      <c r="C371" s="2"/>
      <c r="D371" s="2"/>
      <c r="E371" s="11" t="s">
        <v>189</v>
      </c>
      <c r="F371" s="28">
        <v>296</v>
      </c>
      <c r="G371" s="15">
        <v>150</v>
      </c>
      <c r="H371" s="25" t="s">
        <v>502</v>
      </c>
    </row>
    <row r="372" spans="1:8" x14ac:dyDescent="0.2">
      <c r="A372" s="1">
        <v>10895</v>
      </c>
      <c r="B372" s="10">
        <v>14</v>
      </c>
      <c r="C372" s="2"/>
      <c r="D372" s="2"/>
      <c r="E372" s="11" t="s">
        <v>212</v>
      </c>
      <c r="F372" s="28">
        <v>81</v>
      </c>
      <c r="G372" s="15">
        <v>150</v>
      </c>
      <c r="H372" s="25" t="s">
        <v>505</v>
      </c>
    </row>
    <row r="373" spans="1:8" x14ac:dyDescent="0.2">
      <c r="A373" s="1">
        <v>10895</v>
      </c>
      <c r="B373" s="10">
        <v>16</v>
      </c>
      <c r="C373" s="2"/>
      <c r="D373" s="2"/>
      <c r="E373" s="11" t="s">
        <v>489</v>
      </c>
      <c r="F373" s="28">
        <v>300</v>
      </c>
      <c r="G373" s="15">
        <v>150</v>
      </c>
      <c r="H373" s="25" t="s">
        <v>499</v>
      </c>
    </row>
    <row r="374" spans="1:8" x14ac:dyDescent="0.2">
      <c r="A374" s="1">
        <v>10895</v>
      </c>
      <c r="B374" s="10">
        <v>18</v>
      </c>
      <c r="C374" s="2"/>
      <c r="D374" s="2"/>
      <c r="E374" s="11" t="s">
        <v>548</v>
      </c>
      <c r="F374" s="28">
        <v>31</v>
      </c>
      <c r="G374" s="15">
        <v>150</v>
      </c>
      <c r="H374" s="25" t="s">
        <v>499</v>
      </c>
    </row>
    <row r="375" spans="1:8" x14ac:dyDescent="0.2">
      <c r="A375" s="1">
        <v>10895</v>
      </c>
      <c r="B375" s="10">
        <v>18</v>
      </c>
      <c r="C375" s="2"/>
      <c r="D375" s="2"/>
      <c r="E375" s="11" t="s">
        <v>462</v>
      </c>
      <c r="F375" s="31">
        <v>12</v>
      </c>
      <c r="G375" s="15">
        <v>150</v>
      </c>
      <c r="H375" s="25" t="s">
        <v>499</v>
      </c>
    </row>
    <row r="376" spans="1:8" x14ac:dyDescent="0.2">
      <c r="A376" s="1">
        <v>10895</v>
      </c>
      <c r="B376" s="10">
        <v>20</v>
      </c>
      <c r="C376" s="2"/>
      <c r="D376" s="2"/>
      <c r="E376" s="11" t="s">
        <v>617</v>
      </c>
      <c r="F376" s="32">
        <v>10</v>
      </c>
      <c r="G376" s="15">
        <v>150</v>
      </c>
      <c r="H376" s="25" t="s">
        <v>503</v>
      </c>
    </row>
    <row r="377" spans="1:8" x14ac:dyDescent="0.2">
      <c r="A377" s="1">
        <v>10895</v>
      </c>
      <c r="B377" s="10">
        <v>22</v>
      </c>
      <c r="C377" s="2"/>
      <c r="D377" s="2"/>
      <c r="E377" s="11" t="s">
        <v>548</v>
      </c>
      <c r="F377" s="28">
        <v>224</v>
      </c>
      <c r="G377" s="15">
        <v>150</v>
      </c>
      <c r="H377" s="25" t="s">
        <v>499</v>
      </c>
    </row>
    <row r="378" spans="1:8" x14ac:dyDescent="0.2">
      <c r="A378" s="1">
        <v>10895</v>
      </c>
      <c r="B378" s="10">
        <v>25</v>
      </c>
      <c r="C378" s="2"/>
      <c r="D378" s="2"/>
      <c r="E378" s="11" t="s">
        <v>378</v>
      </c>
      <c r="F378" s="28">
        <v>128</v>
      </c>
      <c r="G378" s="15">
        <v>150</v>
      </c>
      <c r="H378" s="25" t="s">
        <v>563</v>
      </c>
    </row>
    <row r="379" spans="1:8" x14ac:dyDescent="0.2">
      <c r="A379" s="1">
        <v>10895</v>
      </c>
      <c r="B379" s="10">
        <v>25</v>
      </c>
      <c r="C379" s="2"/>
      <c r="D379" s="2"/>
      <c r="E379" s="11" t="s">
        <v>548</v>
      </c>
      <c r="F379" s="32">
        <v>86</v>
      </c>
      <c r="G379" s="15">
        <v>150</v>
      </c>
      <c r="H379" s="25" t="s">
        <v>504</v>
      </c>
    </row>
    <row r="380" spans="1:8" x14ac:dyDescent="0.2">
      <c r="A380" s="1">
        <v>10895</v>
      </c>
      <c r="B380" s="10">
        <v>28</v>
      </c>
      <c r="C380" s="2"/>
      <c r="D380" s="2"/>
      <c r="E380" s="11">
        <v>3.76</v>
      </c>
      <c r="F380" s="28">
        <v>18</v>
      </c>
      <c r="G380" s="15">
        <v>150</v>
      </c>
      <c r="H380" s="25" t="s">
        <v>499</v>
      </c>
    </row>
    <row r="381" spans="1:8" x14ac:dyDescent="0.2">
      <c r="A381" s="1">
        <v>10895</v>
      </c>
      <c r="B381" s="10">
        <v>30</v>
      </c>
      <c r="C381" s="2"/>
      <c r="D381" s="2"/>
      <c r="E381" s="11">
        <v>1.01</v>
      </c>
      <c r="F381" s="31">
        <v>6</v>
      </c>
      <c r="G381" s="15">
        <v>150</v>
      </c>
      <c r="H381" s="25" t="s">
        <v>505</v>
      </c>
    </row>
    <row r="382" spans="1:8" x14ac:dyDescent="0.2">
      <c r="A382" s="1">
        <v>10895</v>
      </c>
      <c r="B382" s="10">
        <v>30</v>
      </c>
      <c r="C382" s="2"/>
      <c r="D382" s="2"/>
      <c r="E382" s="11" t="s">
        <v>548</v>
      </c>
      <c r="F382" s="28">
        <v>300</v>
      </c>
      <c r="G382" s="15">
        <v>150</v>
      </c>
      <c r="H382" s="25" t="s">
        <v>499</v>
      </c>
    </row>
    <row r="383" spans="1:8" x14ac:dyDescent="0.2">
      <c r="A383" s="1">
        <v>10895</v>
      </c>
      <c r="B383" s="10">
        <v>40</v>
      </c>
      <c r="C383" s="2"/>
      <c r="D383" s="2"/>
      <c r="E383" s="11" t="s">
        <v>548</v>
      </c>
      <c r="F383" s="28">
        <v>400</v>
      </c>
      <c r="G383" s="15">
        <v>150</v>
      </c>
      <c r="H383" s="25" t="s">
        <v>499</v>
      </c>
    </row>
    <row r="384" spans="1:8" x14ac:dyDescent="0.2">
      <c r="A384" s="134">
        <v>10895</v>
      </c>
      <c r="B384" s="135">
        <v>45</v>
      </c>
      <c r="C384" s="136"/>
      <c r="D384" s="136"/>
      <c r="E384" s="137">
        <v>1</v>
      </c>
      <c r="F384" s="138">
        <v>19</v>
      </c>
      <c r="G384" s="15">
        <v>150</v>
      </c>
      <c r="H384" s="25" t="s">
        <v>505</v>
      </c>
    </row>
    <row r="385" spans="1:8" x14ac:dyDescent="0.2">
      <c r="A385" s="1">
        <v>10895</v>
      </c>
      <c r="B385" s="10">
        <v>45</v>
      </c>
      <c r="C385" s="2"/>
      <c r="D385" s="2"/>
      <c r="E385" s="11" t="s">
        <v>553</v>
      </c>
      <c r="F385" s="32">
        <v>183</v>
      </c>
      <c r="G385" s="15">
        <v>150</v>
      </c>
      <c r="H385" s="25" t="s">
        <v>499</v>
      </c>
    </row>
    <row r="386" spans="1:8" x14ac:dyDescent="0.2">
      <c r="A386" s="1">
        <v>10895</v>
      </c>
      <c r="B386" s="10">
        <v>50</v>
      </c>
      <c r="C386" s="2"/>
      <c r="D386" s="2"/>
      <c r="E386" s="11" t="s">
        <v>414</v>
      </c>
      <c r="F386" s="28">
        <v>81</v>
      </c>
      <c r="G386" s="15">
        <v>140</v>
      </c>
      <c r="H386" s="25" t="s">
        <v>505</v>
      </c>
    </row>
    <row r="387" spans="1:8" x14ac:dyDescent="0.2">
      <c r="A387" s="1">
        <v>10895</v>
      </c>
      <c r="B387" s="10">
        <v>50</v>
      </c>
      <c r="C387" s="2"/>
      <c r="D387" s="2"/>
      <c r="E387" s="11" t="s">
        <v>549</v>
      </c>
      <c r="F387" s="32">
        <v>153</v>
      </c>
      <c r="G387" s="15">
        <v>140</v>
      </c>
      <c r="H387" s="25" t="s">
        <v>506</v>
      </c>
    </row>
    <row r="388" spans="1:8" x14ac:dyDescent="0.2">
      <c r="A388" s="1">
        <v>10895</v>
      </c>
      <c r="B388" s="10">
        <v>56</v>
      </c>
      <c r="C388" s="2"/>
      <c r="D388" s="2"/>
      <c r="E388" s="11" t="s">
        <v>550</v>
      </c>
      <c r="F388" s="32">
        <v>90</v>
      </c>
      <c r="G388" s="15">
        <v>140</v>
      </c>
      <c r="H388" s="25" t="s">
        <v>507</v>
      </c>
    </row>
    <row r="389" spans="1:8" x14ac:dyDescent="0.2">
      <c r="A389" s="1">
        <v>10895</v>
      </c>
      <c r="B389" s="10">
        <v>56</v>
      </c>
      <c r="C389" s="2"/>
      <c r="D389" s="2"/>
      <c r="E389" s="11" t="s">
        <v>443</v>
      </c>
      <c r="F389" s="32">
        <v>65</v>
      </c>
      <c r="G389" s="15">
        <v>140</v>
      </c>
      <c r="H389" s="25" t="s">
        <v>499</v>
      </c>
    </row>
    <row r="390" spans="1:8" x14ac:dyDescent="0.2">
      <c r="A390" s="1">
        <v>10895</v>
      </c>
      <c r="B390" s="10">
        <v>56</v>
      </c>
      <c r="C390" s="2"/>
      <c r="D390" s="2"/>
      <c r="E390" s="11">
        <v>2.87</v>
      </c>
      <c r="F390" s="28">
        <v>55</v>
      </c>
      <c r="G390" s="15">
        <v>140</v>
      </c>
      <c r="H390" s="25" t="s">
        <v>499</v>
      </c>
    </row>
    <row r="391" spans="1:8" x14ac:dyDescent="0.2">
      <c r="A391" s="1">
        <v>10880</v>
      </c>
      <c r="B391" s="10">
        <v>60</v>
      </c>
      <c r="C391" s="2"/>
      <c r="D391" s="2"/>
      <c r="E391" s="11" t="s">
        <v>255</v>
      </c>
      <c r="F391" s="31">
        <v>67</v>
      </c>
      <c r="G391" s="15">
        <v>140</v>
      </c>
      <c r="H391" s="25" t="s">
        <v>500</v>
      </c>
    </row>
    <row r="392" spans="1:8" x14ac:dyDescent="0.2">
      <c r="A392" s="1">
        <v>10895</v>
      </c>
      <c r="B392" s="10">
        <v>60</v>
      </c>
      <c r="C392" s="2"/>
      <c r="D392" s="2"/>
      <c r="E392" s="11" t="s">
        <v>396</v>
      </c>
      <c r="F392" s="32">
        <v>540</v>
      </c>
      <c r="G392" s="15">
        <v>140</v>
      </c>
      <c r="H392" s="124" t="s">
        <v>509</v>
      </c>
    </row>
    <row r="393" spans="1:8" x14ac:dyDescent="0.2">
      <c r="A393" s="1">
        <v>10895</v>
      </c>
      <c r="B393" s="10">
        <v>60</v>
      </c>
      <c r="C393" s="2"/>
      <c r="D393" s="2"/>
      <c r="E393" s="11" t="s">
        <v>432</v>
      </c>
      <c r="F393" s="32">
        <v>106</v>
      </c>
      <c r="G393" s="15">
        <v>140</v>
      </c>
      <c r="H393" s="25" t="s">
        <v>508</v>
      </c>
    </row>
    <row r="394" spans="1:8" x14ac:dyDescent="0.2">
      <c r="A394" s="1">
        <v>10895</v>
      </c>
      <c r="B394" s="10">
        <v>70</v>
      </c>
      <c r="C394" s="2"/>
      <c r="D394" s="2"/>
      <c r="E394" s="11" t="s">
        <v>472</v>
      </c>
      <c r="F394" s="32">
        <v>110</v>
      </c>
      <c r="G394" s="15">
        <v>140</v>
      </c>
      <c r="H394" s="124" t="s">
        <v>564</v>
      </c>
    </row>
    <row r="395" spans="1:8" x14ac:dyDescent="0.2">
      <c r="A395" s="1">
        <v>10895</v>
      </c>
      <c r="B395" s="10">
        <v>70</v>
      </c>
      <c r="C395" s="2"/>
      <c r="D395" s="2"/>
      <c r="E395" s="11" t="s">
        <v>482</v>
      </c>
      <c r="F395" s="128">
        <v>127</v>
      </c>
      <c r="G395" s="15">
        <v>140</v>
      </c>
      <c r="H395" s="25" t="s">
        <v>510</v>
      </c>
    </row>
    <row r="396" spans="1:8" x14ac:dyDescent="0.2">
      <c r="A396" s="1">
        <v>10880</v>
      </c>
      <c r="B396" s="10">
        <v>75</v>
      </c>
      <c r="C396" s="2"/>
      <c r="D396" s="2"/>
      <c r="E396" s="11" t="s">
        <v>554</v>
      </c>
      <c r="F396" s="28">
        <v>444</v>
      </c>
      <c r="G396" s="15">
        <v>140</v>
      </c>
      <c r="H396" s="25" t="s">
        <v>562</v>
      </c>
    </row>
    <row r="397" spans="1:8" x14ac:dyDescent="0.2">
      <c r="A397" s="1">
        <v>10880</v>
      </c>
      <c r="B397" s="10">
        <v>75</v>
      </c>
      <c r="C397" s="2"/>
      <c r="D397" s="2"/>
      <c r="E397" s="11" t="s">
        <v>167</v>
      </c>
      <c r="F397" s="28">
        <v>511</v>
      </c>
      <c r="G397" s="15">
        <v>140</v>
      </c>
      <c r="H397" s="25" t="s">
        <v>511</v>
      </c>
    </row>
    <row r="398" spans="1:8" x14ac:dyDescent="0.2">
      <c r="A398" s="1">
        <v>10895</v>
      </c>
      <c r="B398" s="10">
        <v>75</v>
      </c>
      <c r="C398" s="2"/>
      <c r="D398" s="2"/>
      <c r="E398" s="11" t="s">
        <v>253</v>
      </c>
      <c r="F398" s="32">
        <v>194</v>
      </c>
      <c r="G398" s="15">
        <v>140</v>
      </c>
      <c r="H398" s="25" t="s">
        <v>512</v>
      </c>
    </row>
    <row r="399" spans="1:8" x14ac:dyDescent="0.2">
      <c r="A399" s="1">
        <v>10880</v>
      </c>
      <c r="B399" s="4">
        <v>80</v>
      </c>
      <c r="C399" s="4"/>
      <c r="D399" s="4"/>
      <c r="E399" s="11" t="s">
        <v>397</v>
      </c>
      <c r="F399" s="28">
        <v>233</v>
      </c>
      <c r="G399" s="15">
        <v>140</v>
      </c>
      <c r="H399" s="25" t="s">
        <v>500</v>
      </c>
    </row>
    <row r="400" spans="1:8" x14ac:dyDescent="0.2">
      <c r="A400" s="1">
        <v>10895</v>
      </c>
      <c r="B400" s="4">
        <v>80</v>
      </c>
      <c r="C400" s="4"/>
      <c r="D400" s="4"/>
      <c r="E400" s="11" t="s">
        <v>437</v>
      </c>
      <c r="F400" s="31">
        <v>78</v>
      </c>
      <c r="G400" s="15">
        <v>140</v>
      </c>
      <c r="H400" s="25" t="s">
        <v>513</v>
      </c>
    </row>
    <row r="401" spans="1:8" x14ac:dyDescent="0.2">
      <c r="A401" s="1">
        <v>10895</v>
      </c>
      <c r="B401" s="4">
        <v>85</v>
      </c>
      <c r="C401" s="4"/>
      <c r="D401" s="4"/>
      <c r="E401" s="11">
        <v>1.02</v>
      </c>
      <c r="F401" s="32">
        <v>46</v>
      </c>
      <c r="G401" s="15">
        <v>140</v>
      </c>
      <c r="H401" s="25" t="s">
        <v>514</v>
      </c>
    </row>
    <row r="402" spans="1:8" x14ac:dyDescent="0.2">
      <c r="A402" s="1">
        <v>10895</v>
      </c>
      <c r="B402" s="10">
        <v>90</v>
      </c>
      <c r="C402" s="2"/>
      <c r="D402" s="2"/>
      <c r="E402" s="11">
        <v>5.05</v>
      </c>
      <c r="F402" s="28">
        <v>253</v>
      </c>
      <c r="G402" s="15">
        <v>140</v>
      </c>
      <c r="H402" s="25" t="s">
        <v>565</v>
      </c>
    </row>
    <row r="403" spans="1:8" x14ac:dyDescent="0.2">
      <c r="A403" s="1">
        <v>10895</v>
      </c>
      <c r="B403" s="10">
        <v>90</v>
      </c>
      <c r="C403" s="2"/>
      <c r="D403" s="2"/>
      <c r="E403" s="11">
        <v>3.73</v>
      </c>
      <c r="F403" s="31">
        <v>186</v>
      </c>
      <c r="G403" s="15">
        <v>140</v>
      </c>
      <c r="H403" s="25" t="s">
        <v>618</v>
      </c>
    </row>
    <row r="404" spans="1:8" x14ac:dyDescent="0.2">
      <c r="A404" s="1">
        <v>10880</v>
      </c>
      <c r="B404" s="4">
        <v>120</v>
      </c>
      <c r="C404" s="4"/>
      <c r="D404" s="4"/>
      <c r="E404" s="11" t="s">
        <v>456</v>
      </c>
      <c r="F404" s="28">
        <v>223</v>
      </c>
      <c r="G404" s="15">
        <v>140</v>
      </c>
      <c r="H404" s="25" t="s">
        <v>559</v>
      </c>
    </row>
    <row r="405" spans="1:8" x14ac:dyDescent="0.2">
      <c r="A405" s="1">
        <v>10895</v>
      </c>
      <c r="B405" s="10">
        <v>120</v>
      </c>
      <c r="C405" s="2"/>
      <c r="D405" s="2"/>
      <c r="E405" s="11">
        <v>1.2849999999999999</v>
      </c>
      <c r="F405" s="31">
        <v>115</v>
      </c>
      <c r="G405" s="15">
        <v>140</v>
      </c>
      <c r="H405" s="124" t="s">
        <v>560</v>
      </c>
    </row>
    <row r="406" spans="1:8" x14ac:dyDescent="0.2">
      <c r="A406" s="1">
        <v>10880</v>
      </c>
      <c r="B406" s="4">
        <v>130</v>
      </c>
      <c r="C406" s="4"/>
      <c r="D406" s="4"/>
      <c r="E406" s="11" t="s">
        <v>450</v>
      </c>
      <c r="F406" s="28">
        <v>586</v>
      </c>
      <c r="G406" s="15">
        <v>140</v>
      </c>
      <c r="H406" s="25" t="s">
        <v>511</v>
      </c>
    </row>
    <row r="407" spans="1:8" x14ac:dyDescent="0.2">
      <c r="A407" s="1">
        <v>10880</v>
      </c>
      <c r="B407" s="4">
        <v>140</v>
      </c>
      <c r="C407" s="4"/>
      <c r="D407" s="4"/>
      <c r="E407" s="11">
        <v>2.89</v>
      </c>
      <c r="F407" s="31">
        <v>249</v>
      </c>
      <c r="G407" s="15">
        <v>140</v>
      </c>
      <c r="H407" s="25" t="s">
        <v>500</v>
      </c>
    </row>
    <row r="408" spans="1:8" x14ac:dyDescent="0.2">
      <c r="A408" s="1">
        <v>10895</v>
      </c>
      <c r="B408" s="10">
        <v>160</v>
      </c>
      <c r="C408" s="2"/>
      <c r="D408" s="2"/>
      <c r="E408" s="11">
        <v>1.2350000000000001</v>
      </c>
      <c r="F408" s="31">
        <v>195</v>
      </c>
      <c r="G408" s="15">
        <v>140</v>
      </c>
      <c r="H408" s="124" t="s">
        <v>561</v>
      </c>
    </row>
    <row r="409" spans="1:8" x14ac:dyDescent="0.2">
      <c r="A409" s="1">
        <v>10895</v>
      </c>
      <c r="B409" s="10">
        <v>200</v>
      </c>
      <c r="C409" s="2"/>
      <c r="D409" s="2"/>
      <c r="E409" s="11">
        <v>2.5099999999999998</v>
      </c>
      <c r="F409" s="31">
        <v>619</v>
      </c>
      <c r="G409" s="15">
        <v>140</v>
      </c>
      <c r="H409" s="3" t="s">
        <v>509</v>
      </c>
    </row>
    <row r="410" spans="1:8" x14ac:dyDescent="0.2">
      <c r="A410" s="1">
        <v>10895</v>
      </c>
      <c r="B410" s="10" t="s">
        <v>82</v>
      </c>
      <c r="C410" s="2"/>
      <c r="D410" s="2"/>
      <c r="E410" s="11">
        <v>3</v>
      </c>
      <c r="F410" s="31">
        <v>607</v>
      </c>
      <c r="G410" s="15">
        <v>140</v>
      </c>
      <c r="H410" s="25" t="s">
        <v>515</v>
      </c>
    </row>
    <row r="411" spans="1:8" x14ac:dyDescent="0.2">
      <c r="A411" s="1">
        <v>10895</v>
      </c>
      <c r="B411" s="10"/>
      <c r="C411" s="2" t="s">
        <v>444</v>
      </c>
      <c r="D411" s="2"/>
      <c r="E411" s="11">
        <v>1.1000000000000001</v>
      </c>
      <c r="F411" s="32">
        <v>25</v>
      </c>
      <c r="G411" s="15">
        <v>190</v>
      </c>
      <c r="H411" s="25" t="s">
        <v>516</v>
      </c>
    </row>
    <row r="412" spans="1:8" ht="18.75" x14ac:dyDescent="0.2">
      <c r="A412" s="157" t="s">
        <v>301</v>
      </c>
      <c r="B412" s="157"/>
      <c r="C412" s="157"/>
      <c r="D412" s="157"/>
      <c r="E412" s="157"/>
      <c r="F412" s="157"/>
      <c r="G412" s="157"/>
      <c r="H412" s="157"/>
    </row>
    <row r="413" spans="1:8" x14ac:dyDescent="0.2">
      <c r="A413" s="1" t="s">
        <v>58</v>
      </c>
      <c r="B413" s="4">
        <v>37</v>
      </c>
      <c r="C413" s="4"/>
      <c r="D413" s="4"/>
      <c r="E413" s="11" t="s">
        <v>548</v>
      </c>
      <c r="F413" s="32">
        <v>142</v>
      </c>
      <c r="G413" s="15">
        <v>210</v>
      </c>
      <c r="H413" s="3" t="s">
        <v>202</v>
      </c>
    </row>
    <row r="414" spans="1:8" x14ac:dyDescent="0.2">
      <c r="A414" s="1" t="s">
        <v>166</v>
      </c>
      <c r="B414" s="4">
        <v>100</v>
      </c>
      <c r="C414" s="4"/>
      <c r="D414" s="4"/>
      <c r="E414" s="11">
        <v>0.495</v>
      </c>
      <c r="F414" s="31">
        <v>11</v>
      </c>
      <c r="G414" s="15">
        <v>210</v>
      </c>
      <c r="H414" s="3" t="s">
        <v>305</v>
      </c>
    </row>
    <row r="415" spans="1:8" x14ac:dyDescent="0.2">
      <c r="A415" s="1" t="s">
        <v>58</v>
      </c>
      <c r="B415" s="4">
        <v>120</v>
      </c>
      <c r="C415" s="4"/>
      <c r="D415" s="4"/>
      <c r="E415" s="11">
        <v>0.45</v>
      </c>
      <c r="F415" s="31">
        <v>14</v>
      </c>
      <c r="G415" s="15">
        <v>190</v>
      </c>
      <c r="H415" s="3"/>
    </row>
    <row r="416" spans="1:8" x14ac:dyDescent="0.2">
      <c r="A416" s="1" t="s">
        <v>133</v>
      </c>
      <c r="B416" s="4"/>
      <c r="C416" s="4">
        <v>70</v>
      </c>
      <c r="D416" s="4"/>
      <c r="E416" s="11" t="s">
        <v>428</v>
      </c>
      <c r="F416" s="31">
        <v>503</v>
      </c>
      <c r="G416" s="15">
        <v>160</v>
      </c>
      <c r="H416" s="123" t="s">
        <v>256</v>
      </c>
    </row>
    <row r="417" spans="1:8" x14ac:dyDescent="0.2">
      <c r="A417" s="8" t="s">
        <v>306</v>
      </c>
      <c r="B417" s="8"/>
      <c r="C417" s="8"/>
      <c r="D417" s="8" t="s">
        <v>37</v>
      </c>
      <c r="E417" s="12">
        <v>3</v>
      </c>
      <c r="F417" s="27">
        <v>400</v>
      </c>
      <c r="G417" s="9">
        <v>150</v>
      </c>
      <c r="H417" s="8" t="s">
        <v>173</v>
      </c>
    </row>
    <row r="418" spans="1:8" x14ac:dyDescent="0.2">
      <c r="A418" s="8" t="s">
        <v>306</v>
      </c>
      <c r="B418" s="8"/>
      <c r="C418" s="8"/>
      <c r="D418" s="8" t="s">
        <v>39</v>
      </c>
      <c r="E418" s="12" t="s">
        <v>49</v>
      </c>
      <c r="F418" s="27">
        <v>4</v>
      </c>
      <c r="G418" s="9">
        <v>150</v>
      </c>
      <c r="H418" s="8" t="s">
        <v>175</v>
      </c>
    </row>
    <row r="419" spans="1:8" x14ac:dyDescent="0.2">
      <c r="A419" s="8" t="s">
        <v>307</v>
      </c>
      <c r="B419" s="8"/>
      <c r="C419" s="8"/>
      <c r="D419" s="8" t="s">
        <v>38</v>
      </c>
      <c r="E419" s="12" t="s">
        <v>49</v>
      </c>
      <c r="F419" s="27">
        <v>257</v>
      </c>
      <c r="G419" s="9">
        <v>150</v>
      </c>
      <c r="H419" s="8" t="s">
        <v>174</v>
      </c>
    </row>
    <row r="420" spans="1:8" x14ac:dyDescent="0.2">
      <c r="A420" s="1" t="s">
        <v>18</v>
      </c>
      <c r="B420" s="4">
        <v>65</v>
      </c>
      <c r="C420" s="4"/>
      <c r="D420" s="4"/>
      <c r="E420" s="11" t="s">
        <v>260</v>
      </c>
      <c r="F420" s="28">
        <v>333</v>
      </c>
      <c r="G420" s="15">
        <v>210</v>
      </c>
      <c r="H420" s="81" t="s">
        <v>558</v>
      </c>
    </row>
    <row r="421" spans="1:8" x14ac:dyDescent="0.2">
      <c r="A421" s="1" t="s">
        <v>81</v>
      </c>
      <c r="B421" s="4" t="s">
        <v>19</v>
      </c>
      <c r="C421" s="4"/>
      <c r="D421" s="4"/>
      <c r="E421" s="11" t="s">
        <v>155</v>
      </c>
      <c r="F421" s="28">
        <v>69</v>
      </c>
      <c r="G421" s="15">
        <v>150</v>
      </c>
      <c r="H421" s="3"/>
    </row>
    <row r="422" spans="1:8" x14ac:dyDescent="0.2">
      <c r="A422" s="8" t="s">
        <v>74</v>
      </c>
      <c r="B422" s="8"/>
      <c r="C422" s="8" t="s">
        <v>22</v>
      </c>
      <c r="D422" s="8"/>
      <c r="E422" s="12">
        <v>2</v>
      </c>
      <c r="F422" s="51">
        <v>56</v>
      </c>
      <c r="G422" s="9">
        <v>100</v>
      </c>
      <c r="H422" s="8" t="s">
        <v>225</v>
      </c>
    </row>
    <row r="423" spans="1:8" ht="18.75" x14ac:dyDescent="0.2">
      <c r="A423" s="165" t="s">
        <v>71</v>
      </c>
      <c r="B423" s="165"/>
      <c r="C423" s="165"/>
      <c r="D423" s="165"/>
      <c r="E423" s="165"/>
      <c r="F423" s="165"/>
      <c r="G423" s="165"/>
      <c r="H423" s="165"/>
    </row>
    <row r="424" spans="1:8" x14ac:dyDescent="0.2">
      <c r="A424" s="10" t="s">
        <v>543</v>
      </c>
      <c r="B424" s="10" t="s">
        <v>544</v>
      </c>
      <c r="C424" s="2"/>
      <c r="D424" s="10"/>
      <c r="E424" s="132" t="s">
        <v>545</v>
      </c>
      <c r="F424" s="51">
        <v>16</v>
      </c>
      <c r="G424" s="9">
        <v>240</v>
      </c>
      <c r="H424" s="133" t="s">
        <v>256</v>
      </c>
    </row>
    <row r="425" spans="1:8" x14ac:dyDescent="0.2">
      <c r="A425" s="10" t="s">
        <v>543</v>
      </c>
      <c r="B425" s="10" t="s">
        <v>546</v>
      </c>
      <c r="C425" s="2"/>
      <c r="D425" s="10"/>
      <c r="E425" s="132">
        <v>0.36</v>
      </c>
      <c r="F425" s="51">
        <v>26</v>
      </c>
      <c r="G425" s="9">
        <v>240</v>
      </c>
      <c r="H425" s="133" t="s">
        <v>256</v>
      </c>
    </row>
    <row r="426" spans="1:8" x14ac:dyDescent="0.2">
      <c r="A426" s="10" t="s">
        <v>70</v>
      </c>
      <c r="B426" s="10" t="s">
        <v>247</v>
      </c>
      <c r="C426" s="2"/>
      <c r="D426" s="10"/>
      <c r="E426" s="132">
        <v>0.32500000000000001</v>
      </c>
      <c r="F426" s="51">
        <v>9</v>
      </c>
      <c r="G426" s="9">
        <v>230</v>
      </c>
      <c r="H426" s="133" t="s">
        <v>256</v>
      </c>
    </row>
    <row r="427" spans="1:8" x14ac:dyDescent="0.2">
      <c r="A427" s="10" t="s">
        <v>70</v>
      </c>
      <c r="B427" s="10">
        <v>90</v>
      </c>
      <c r="C427" s="2"/>
      <c r="D427" s="10"/>
      <c r="E427" s="11">
        <v>0.12</v>
      </c>
      <c r="F427" s="28">
        <v>7</v>
      </c>
      <c r="G427" s="15">
        <v>230</v>
      </c>
      <c r="H427" s="3"/>
    </row>
    <row r="428" spans="1:8" ht="18.75" x14ac:dyDescent="0.2">
      <c r="A428" s="157" t="s">
        <v>23</v>
      </c>
      <c r="B428" s="157"/>
      <c r="C428" s="157"/>
      <c r="D428" s="157"/>
      <c r="E428" s="157"/>
      <c r="F428" s="157"/>
      <c r="G428" s="157"/>
      <c r="H428" s="157"/>
    </row>
    <row r="429" spans="1:8" x14ac:dyDescent="0.2">
      <c r="A429" s="1" t="s">
        <v>35</v>
      </c>
      <c r="B429" s="8">
        <v>9</v>
      </c>
      <c r="C429" s="8"/>
      <c r="D429" s="8"/>
      <c r="E429" s="12" t="s">
        <v>36</v>
      </c>
      <c r="F429" s="28">
        <v>8</v>
      </c>
      <c r="G429" s="15">
        <v>190</v>
      </c>
      <c r="H429" s="8"/>
    </row>
    <row r="430" spans="1:8" x14ac:dyDescent="0.2">
      <c r="A430" s="1" t="s">
        <v>35</v>
      </c>
      <c r="B430" s="8" t="s">
        <v>233</v>
      </c>
      <c r="C430" s="8"/>
      <c r="D430" s="8"/>
      <c r="E430" s="12">
        <v>0.45</v>
      </c>
      <c r="F430" s="31">
        <v>15</v>
      </c>
      <c r="G430" s="15">
        <v>190</v>
      </c>
      <c r="H430" s="133" t="s">
        <v>547</v>
      </c>
    </row>
    <row r="431" spans="1:8" x14ac:dyDescent="0.2">
      <c r="A431" s="1" t="s">
        <v>113</v>
      </c>
      <c r="B431" s="8"/>
      <c r="C431" s="8" t="s">
        <v>112</v>
      </c>
      <c r="D431" s="8"/>
      <c r="E431" s="12">
        <v>1.1299999999999999</v>
      </c>
      <c r="F431" s="28">
        <v>3</v>
      </c>
      <c r="G431" s="15">
        <v>220</v>
      </c>
      <c r="H431" s="8"/>
    </row>
    <row r="432" spans="1:8" x14ac:dyDescent="0.2">
      <c r="A432" s="1" t="s">
        <v>35</v>
      </c>
      <c r="B432" s="8"/>
      <c r="C432" s="8" t="s">
        <v>114</v>
      </c>
      <c r="D432" s="8"/>
      <c r="E432" s="12">
        <v>1.2</v>
      </c>
      <c r="F432" s="28">
        <v>17</v>
      </c>
      <c r="G432" s="15">
        <v>220</v>
      </c>
      <c r="H432" s="8"/>
    </row>
    <row r="433" spans="1:8" ht="18.75" x14ac:dyDescent="0.2">
      <c r="A433" s="165" t="s">
        <v>302</v>
      </c>
      <c r="B433" s="165"/>
      <c r="C433" s="165"/>
      <c r="D433" s="165"/>
      <c r="E433" s="165"/>
      <c r="F433" s="165"/>
      <c r="G433" s="165"/>
      <c r="H433" s="165"/>
    </row>
    <row r="434" spans="1:8" x14ac:dyDescent="0.2">
      <c r="A434" s="34" t="s">
        <v>60</v>
      </c>
      <c r="B434" s="8">
        <v>28</v>
      </c>
      <c r="C434" s="8"/>
      <c r="D434" s="8"/>
      <c r="E434" s="12" t="s">
        <v>548</v>
      </c>
      <c r="F434" s="51">
        <v>2</v>
      </c>
      <c r="G434" s="9">
        <v>190</v>
      </c>
      <c r="H434" s="133"/>
    </row>
    <row r="435" spans="1:8" x14ac:dyDescent="0.2">
      <c r="A435" s="1" t="s">
        <v>265</v>
      </c>
      <c r="B435" s="8">
        <v>35</v>
      </c>
      <c r="C435" s="8"/>
      <c r="D435" s="8"/>
      <c r="E435" s="12" t="s">
        <v>399</v>
      </c>
      <c r="F435" s="28">
        <v>2</v>
      </c>
      <c r="G435" s="15">
        <v>250</v>
      </c>
      <c r="H435" s="8"/>
    </row>
    <row r="436" spans="1:8" x14ac:dyDescent="0.2">
      <c r="A436" s="1" t="s">
        <v>60</v>
      </c>
      <c r="B436" s="8">
        <v>70</v>
      </c>
      <c r="C436" s="8"/>
      <c r="D436" s="8"/>
      <c r="E436" s="12" t="s">
        <v>152</v>
      </c>
      <c r="F436" s="28">
        <v>169</v>
      </c>
      <c r="G436" s="15">
        <v>250</v>
      </c>
      <c r="H436" s="8"/>
    </row>
    <row r="437" spans="1:8" ht="18.75" x14ac:dyDescent="0.2">
      <c r="A437" s="157" t="s">
        <v>268</v>
      </c>
      <c r="B437" s="157"/>
      <c r="C437" s="157"/>
      <c r="D437" s="157"/>
      <c r="E437" s="157"/>
      <c r="F437" s="157"/>
      <c r="G437" s="157"/>
      <c r="H437" s="157"/>
    </row>
    <row r="438" spans="1:8" x14ac:dyDescent="0.2">
      <c r="A438" s="1" t="s">
        <v>266</v>
      </c>
      <c r="B438" s="8">
        <v>10</v>
      </c>
      <c r="C438" s="8"/>
      <c r="D438" s="8"/>
      <c r="E438" s="12"/>
      <c r="F438" s="28">
        <v>13.4</v>
      </c>
      <c r="G438" s="15">
        <v>900</v>
      </c>
      <c r="H438" s="8"/>
    </row>
    <row r="439" spans="1:8" x14ac:dyDescent="0.2">
      <c r="A439" s="1" t="s">
        <v>267</v>
      </c>
      <c r="B439" s="8">
        <v>10</v>
      </c>
      <c r="C439" s="8"/>
      <c r="D439" s="8"/>
      <c r="E439" s="12"/>
      <c r="F439" s="28">
        <v>13.3</v>
      </c>
      <c r="G439" s="15">
        <v>900</v>
      </c>
      <c r="H439" s="8"/>
    </row>
    <row r="440" spans="1:8" ht="18.75" x14ac:dyDescent="0.2">
      <c r="A440" s="165" t="s">
        <v>286</v>
      </c>
      <c r="B440" s="165"/>
      <c r="C440" s="165"/>
      <c r="D440" s="165"/>
      <c r="E440" s="165"/>
      <c r="F440" s="165"/>
      <c r="G440" s="165"/>
      <c r="H440" s="165"/>
    </row>
    <row r="441" spans="1:8" x14ac:dyDescent="0.2">
      <c r="A441" s="8" t="s">
        <v>24</v>
      </c>
      <c r="B441" s="8" t="s">
        <v>25</v>
      </c>
      <c r="C441" s="8"/>
      <c r="D441" s="8"/>
      <c r="E441" s="12"/>
      <c r="F441" s="27">
        <v>681</v>
      </c>
      <c r="G441" s="9">
        <v>54</v>
      </c>
      <c r="H441" s="8" t="s">
        <v>308</v>
      </c>
    </row>
    <row r="442" spans="1:8" ht="18.75" x14ac:dyDescent="0.2">
      <c r="A442" s="157" t="s">
        <v>287</v>
      </c>
      <c r="B442" s="157"/>
      <c r="C442" s="157"/>
      <c r="D442" s="157"/>
      <c r="E442" s="157"/>
      <c r="F442" s="157"/>
      <c r="G442" s="157"/>
      <c r="H442" s="157"/>
    </row>
    <row r="443" spans="1:8" x14ac:dyDescent="0.2">
      <c r="A443" s="34" t="s">
        <v>316</v>
      </c>
      <c r="B443" s="8">
        <v>4</v>
      </c>
      <c r="C443" s="8"/>
      <c r="D443" s="8"/>
      <c r="E443" s="12"/>
      <c r="F443" s="27">
        <v>55</v>
      </c>
      <c r="G443" s="9">
        <v>35</v>
      </c>
      <c r="H443" s="8" t="s">
        <v>309</v>
      </c>
    </row>
    <row r="444" spans="1:8" x14ac:dyDescent="0.2">
      <c r="A444" s="34" t="s">
        <v>310</v>
      </c>
      <c r="B444" s="8">
        <v>4</v>
      </c>
      <c r="C444" s="8"/>
      <c r="D444" s="8"/>
      <c r="E444" s="12"/>
      <c r="F444" s="27">
        <v>20</v>
      </c>
      <c r="G444" s="9">
        <v>35</v>
      </c>
      <c r="H444" s="8" t="s">
        <v>311</v>
      </c>
    </row>
    <row r="445" spans="1:8" x14ac:dyDescent="0.2">
      <c r="A445" s="34" t="s">
        <v>312</v>
      </c>
      <c r="B445" s="8">
        <v>4</v>
      </c>
      <c r="C445" s="8"/>
      <c r="D445" s="8"/>
      <c r="E445" s="12"/>
      <c r="F445" s="27">
        <v>25</v>
      </c>
      <c r="G445" s="9">
        <v>35</v>
      </c>
      <c r="H445" s="8" t="s">
        <v>313</v>
      </c>
    </row>
    <row r="446" spans="1:8" x14ac:dyDescent="0.2">
      <c r="A446" s="34" t="s">
        <v>80</v>
      </c>
      <c r="B446" s="8">
        <v>4</v>
      </c>
      <c r="C446" s="8"/>
      <c r="D446" s="8"/>
      <c r="E446" s="12"/>
      <c r="F446" s="27">
        <v>50</v>
      </c>
      <c r="G446" s="9">
        <v>35</v>
      </c>
      <c r="H446" s="8" t="s">
        <v>314</v>
      </c>
    </row>
    <row r="447" spans="1:8" x14ac:dyDescent="0.2">
      <c r="A447" s="34" t="s">
        <v>315</v>
      </c>
      <c r="B447" s="8">
        <v>4</v>
      </c>
      <c r="C447" s="8"/>
      <c r="D447" s="8"/>
      <c r="E447" s="12"/>
      <c r="F447" s="27">
        <v>25</v>
      </c>
      <c r="G447" s="9">
        <v>35</v>
      </c>
      <c r="H447" s="8" t="s">
        <v>313</v>
      </c>
    </row>
  </sheetData>
  <autoFilter ref="A18:G412"/>
  <mergeCells count="72">
    <mergeCell ref="A1:B1"/>
    <mergeCell ref="B228:E228"/>
    <mergeCell ref="A10:B10"/>
    <mergeCell ref="C10:E10"/>
    <mergeCell ref="A11:C11"/>
    <mergeCell ref="A274:H274"/>
    <mergeCell ref="A12:B12"/>
    <mergeCell ref="C12:E12"/>
    <mergeCell ref="A216:H216"/>
    <mergeCell ref="C9:E9"/>
    <mergeCell ref="A5:B5"/>
    <mergeCell ref="A76:H76"/>
    <mergeCell ref="B37:E37"/>
    <mergeCell ref="B44:E44"/>
    <mergeCell ref="A7:B7"/>
    <mergeCell ref="A9:B9"/>
    <mergeCell ref="A14:B14"/>
    <mergeCell ref="F9:H9"/>
    <mergeCell ref="A440:H440"/>
    <mergeCell ref="A412:H412"/>
    <mergeCell ref="A220:H220"/>
    <mergeCell ref="A368:H368"/>
    <mergeCell ref="A433:H433"/>
    <mergeCell ref="A428:H428"/>
    <mergeCell ref="A423:H423"/>
    <mergeCell ref="B227:E227"/>
    <mergeCell ref="A113:H113"/>
    <mergeCell ref="A83:H83"/>
    <mergeCell ref="H18:H20"/>
    <mergeCell ref="B66:E66"/>
    <mergeCell ref="A91:H91"/>
    <mergeCell ref="A69:H69"/>
    <mergeCell ref="A442:H442"/>
    <mergeCell ref="A212:H212"/>
    <mergeCell ref="A229:H229"/>
    <mergeCell ref="F15:H15"/>
    <mergeCell ref="A46:H46"/>
    <mergeCell ref="A142:H142"/>
    <mergeCell ref="B64:E64"/>
    <mergeCell ref="E310:E311"/>
    <mergeCell ref="A437:H437"/>
    <mergeCell ref="A226:H226"/>
    <mergeCell ref="F1:H1"/>
    <mergeCell ref="F4:H4"/>
    <mergeCell ref="B42:E42"/>
    <mergeCell ref="B67:E67"/>
    <mergeCell ref="F10:H10"/>
    <mergeCell ref="B41:E41"/>
    <mergeCell ref="B43:E43"/>
    <mergeCell ref="A21:H21"/>
    <mergeCell ref="F14:H14"/>
    <mergeCell ref="B60:E60"/>
    <mergeCell ref="A4:B4"/>
    <mergeCell ref="A6:B6"/>
    <mergeCell ref="B31:E31"/>
    <mergeCell ref="A18:A20"/>
    <mergeCell ref="A94:H94"/>
    <mergeCell ref="B18:D18"/>
    <mergeCell ref="B61:E61"/>
    <mergeCell ref="F11:H11"/>
    <mergeCell ref="C4:E4"/>
    <mergeCell ref="A8:B8"/>
    <mergeCell ref="F3:H3"/>
    <mergeCell ref="F6:H6"/>
    <mergeCell ref="F2:H2"/>
    <mergeCell ref="A15:E15"/>
    <mergeCell ref="A16:F16"/>
    <mergeCell ref="F7:H7"/>
    <mergeCell ref="F8:H8"/>
    <mergeCell ref="F5:H5"/>
    <mergeCell ref="A2:B2"/>
    <mergeCell ref="A3:B3"/>
  </mergeCells>
  <phoneticPr fontId="48" type="noConversion"/>
  <hyperlinks>
    <hyperlink ref="A32586:A62187" r:id="rId1" display="95Х18"/>
    <hyperlink ref="F11" r:id="rId2"/>
  </hyperlinks>
  <pageMargins left="0.2" right="0.19685039370078741" top="0.28999999999999998" bottom="0.24" header="0.15748031496062992" footer="0.23622047244094491"/>
  <pageSetup paperSize="9" scale="70" fitToHeight="0" orientation="landscape" verticalDpi="200" r:id="rId3"/>
  <headerFooter differentFirst="1">
    <oddHeader xml:space="preserve">&amp;L
</oddHeader>
  </headerFooter>
  <ignoredErrors>
    <ignoredError sqref="C88" numberStoredAsText="1"/>
  </ignoredErrors>
  <drawing r:id="rId4"/>
  <webPublishItems count="1">
    <webPublishItem id="10578" divId="Свеженькиий_10578" sourceType="range" sourceRef="A18:G20" destinationFile="C:\Users\User\Desktop\ексель\Свеженькиий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J14"/>
  <sheetViews>
    <sheetView zoomScale="90" zoomScaleNormal="90" workbookViewId="0">
      <selection sqref="A1:A2"/>
    </sheetView>
  </sheetViews>
  <sheetFormatPr defaultRowHeight="15.75" x14ac:dyDescent="0.25"/>
  <cols>
    <col min="1" max="1" width="11.7109375" style="23" bestFit="1" customWidth="1"/>
    <col min="2" max="2" width="24.5703125" style="23" bestFit="1" customWidth="1"/>
    <col min="3" max="3" width="25.7109375" style="23" bestFit="1" customWidth="1"/>
    <col min="4" max="4" width="11.7109375" style="24" bestFit="1" customWidth="1"/>
    <col min="5" max="5" width="12.140625" style="64" bestFit="1" customWidth="1"/>
    <col min="6" max="6" width="14.85546875" style="50" bestFit="1" customWidth="1"/>
    <col min="7" max="7" width="8" style="24" bestFit="1" customWidth="1"/>
    <col min="8" max="8" width="8.42578125" style="24" bestFit="1" customWidth="1"/>
    <col min="9" max="9" width="63.140625" style="104" bestFit="1" customWidth="1"/>
    <col min="10" max="10" width="8.5703125" style="93" bestFit="1" customWidth="1"/>
    <col min="11" max="16384" width="9.140625" style="21"/>
  </cols>
  <sheetData>
    <row r="1" spans="1:10" x14ac:dyDescent="0.25">
      <c r="A1" s="183" t="s">
        <v>0</v>
      </c>
      <c r="B1" s="182" t="s">
        <v>317</v>
      </c>
      <c r="C1" s="182"/>
      <c r="D1" s="65" t="s">
        <v>318</v>
      </c>
      <c r="E1" s="66" t="s">
        <v>298</v>
      </c>
      <c r="F1" s="143"/>
      <c r="G1" s="65" t="s">
        <v>299</v>
      </c>
      <c r="H1" s="144"/>
      <c r="I1" s="188" t="s">
        <v>319</v>
      </c>
      <c r="J1" s="90" t="s">
        <v>46</v>
      </c>
    </row>
    <row r="2" spans="1:10" ht="16.5" thickBot="1" x14ac:dyDescent="0.3">
      <c r="A2" s="184"/>
      <c r="B2" s="67" t="s">
        <v>320</v>
      </c>
      <c r="C2" s="67" t="s">
        <v>321</v>
      </c>
      <c r="D2" s="65" t="s">
        <v>128</v>
      </c>
      <c r="E2" s="66" t="s">
        <v>9</v>
      </c>
      <c r="F2" s="143"/>
      <c r="G2" s="65" t="s">
        <v>132</v>
      </c>
      <c r="H2" s="145"/>
      <c r="I2" s="189"/>
      <c r="J2" s="91"/>
    </row>
    <row r="3" spans="1:10" s="99" customFormat="1" ht="18.75" x14ac:dyDescent="0.3">
      <c r="A3" s="185" t="s">
        <v>323</v>
      </c>
      <c r="B3" s="185"/>
      <c r="C3" s="185"/>
      <c r="D3" s="185"/>
      <c r="E3" s="185"/>
      <c r="F3" s="185"/>
      <c r="G3" s="185"/>
      <c r="H3" s="185"/>
      <c r="I3" s="185"/>
      <c r="J3" s="109"/>
    </row>
    <row r="4" spans="1:10" x14ac:dyDescent="0.25">
      <c r="A4" s="1" t="s">
        <v>220</v>
      </c>
      <c r="B4" s="1">
        <v>840</v>
      </c>
      <c r="C4" s="1">
        <v>370</v>
      </c>
      <c r="D4" s="1">
        <v>280</v>
      </c>
      <c r="E4" s="32">
        <v>1010</v>
      </c>
      <c r="F4" s="28"/>
      <c r="G4" s="15">
        <v>30</v>
      </c>
      <c r="H4" s="15"/>
      <c r="I4" s="100"/>
      <c r="J4" s="47" t="s">
        <v>47</v>
      </c>
    </row>
    <row r="5" spans="1:10" x14ac:dyDescent="0.25">
      <c r="A5" s="1" t="s">
        <v>221</v>
      </c>
      <c r="B5" s="1">
        <v>880</v>
      </c>
      <c r="C5" s="1">
        <v>610</v>
      </c>
      <c r="D5" s="1">
        <v>170</v>
      </c>
      <c r="E5" s="32">
        <v>430</v>
      </c>
      <c r="F5" s="28"/>
      <c r="G5" s="15">
        <v>36</v>
      </c>
      <c r="H5" s="15"/>
      <c r="I5" s="101" t="s">
        <v>222</v>
      </c>
      <c r="J5" s="47" t="s">
        <v>47</v>
      </c>
    </row>
    <row r="6" spans="1:10" x14ac:dyDescent="0.25">
      <c r="A6" s="1" t="s">
        <v>221</v>
      </c>
      <c r="B6" s="1">
        <v>1000</v>
      </c>
      <c r="C6" s="1">
        <v>130</v>
      </c>
      <c r="D6" s="1">
        <v>140</v>
      </c>
      <c r="E6" s="32">
        <v>835</v>
      </c>
      <c r="F6" s="28"/>
      <c r="G6" s="15">
        <v>36</v>
      </c>
      <c r="H6" s="15"/>
      <c r="I6" s="101" t="s">
        <v>222</v>
      </c>
      <c r="J6" s="47" t="s">
        <v>47</v>
      </c>
    </row>
    <row r="7" spans="1:10" x14ac:dyDescent="0.25">
      <c r="A7" s="1" t="s">
        <v>3</v>
      </c>
      <c r="B7" s="1">
        <v>1020</v>
      </c>
      <c r="C7" s="1">
        <v>440</v>
      </c>
      <c r="D7" s="1">
        <v>160</v>
      </c>
      <c r="E7" s="32">
        <v>858</v>
      </c>
      <c r="F7" s="28"/>
      <c r="G7" s="15">
        <v>60</v>
      </c>
      <c r="H7" s="15"/>
      <c r="I7" s="101"/>
      <c r="J7" s="47" t="s">
        <v>47</v>
      </c>
    </row>
    <row r="8" spans="1:10" x14ac:dyDescent="0.25">
      <c r="A8" s="59"/>
      <c r="B8" s="59"/>
      <c r="C8" s="59"/>
      <c r="D8" s="59"/>
      <c r="E8" s="62"/>
      <c r="F8" s="60"/>
      <c r="G8" s="61"/>
      <c r="H8" s="61"/>
      <c r="I8" s="102"/>
      <c r="J8" s="92"/>
    </row>
    <row r="9" spans="1:10" x14ac:dyDescent="0.25">
      <c r="A9" s="59"/>
      <c r="B9" s="59"/>
      <c r="C9" s="59"/>
      <c r="D9" s="59"/>
      <c r="E9" s="62"/>
      <c r="F9" s="60"/>
      <c r="G9" s="61"/>
      <c r="H9" s="61"/>
      <c r="I9" s="102"/>
      <c r="J9" s="92"/>
    </row>
    <row r="10" spans="1:10" s="104" customFormat="1" x14ac:dyDescent="0.25">
      <c r="A10" s="179" t="s">
        <v>0</v>
      </c>
      <c r="B10" s="181" t="s">
        <v>10</v>
      </c>
      <c r="C10" s="181"/>
      <c r="D10" s="105" t="s">
        <v>296</v>
      </c>
      <c r="E10" s="106" t="s">
        <v>638</v>
      </c>
      <c r="F10" s="107" t="s">
        <v>639</v>
      </c>
      <c r="G10" s="105" t="s">
        <v>299</v>
      </c>
      <c r="H10" s="105" t="s">
        <v>299</v>
      </c>
      <c r="I10" s="186" t="s">
        <v>319</v>
      </c>
      <c r="J10" s="108" t="s">
        <v>46</v>
      </c>
    </row>
    <row r="11" spans="1:10" s="104" customFormat="1" x14ac:dyDescent="0.25">
      <c r="A11" s="180"/>
      <c r="B11" s="142" t="s">
        <v>320</v>
      </c>
      <c r="C11" s="142" t="s">
        <v>322</v>
      </c>
      <c r="D11" s="105" t="s">
        <v>15</v>
      </c>
      <c r="E11" s="106" t="s">
        <v>9</v>
      </c>
      <c r="F11" s="107" t="s">
        <v>9</v>
      </c>
      <c r="G11" s="105" t="s">
        <v>132</v>
      </c>
      <c r="H11" s="105" t="s">
        <v>640</v>
      </c>
      <c r="I11" s="187"/>
      <c r="J11" s="108"/>
    </row>
    <row r="12" spans="1:10" s="99" customFormat="1" ht="21" x14ac:dyDescent="0.3">
      <c r="A12" s="176" t="s">
        <v>641</v>
      </c>
      <c r="B12" s="177"/>
      <c r="C12" s="177"/>
      <c r="D12" s="178"/>
      <c r="E12" s="178"/>
      <c r="F12" s="178"/>
      <c r="G12" s="178"/>
      <c r="H12" s="178"/>
      <c r="I12" s="178"/>
      <c r="J12" s="178"/>
    </row>
    <row r="13" spans="1:10" x14ac:dyDescent="0.25">
      <c r="A13" s="55" t="s">
        <v>24</v>
      </c>
      <c r="B13" s="55">
        <v>325</v>
      </c>
      <c r="C13" s="55">
        <v>30</v>
      </c>
      <c r="D13" s="56">
        <v>4.57</v>
      </c>
      <c r="E13" s="63">
        <v>218.3</v>
      </c>
      <c r="F13" s="57">
        <v>996</v>
      </c>
      <c r="G13" s="56">
        <v>30</v>
      </c>
      <c r="H13" s="56">
        <f>E13*G13</f>
        <v>6549</v>
      </c>
      <c r="I13" s="103" t="s">
        <v>642</v>
      </c>
      <c r="J13" s="47" t="s">
        <v>47</v>
      </c>
    </row>
    <row r="14" spans="1:10" x14ac:dyDescent="0.25">
      <c r="A14" s="1" t="s">
        <v>31</v>
      </c>
      <c r="B14" s="1">
        <v>12</v>
      </c>
      <c r="C14" s="1">
        <v>1.5</v>
      </c>
      <c r="D14" s="3">
        <v>1.99</v>
      </c>
      <c r="E14" s="32">
        <v>0.9</v>
      </c>
      <c r="F14" s="49">
        <v>1</v>
      </c>
      <c r="G14" s="3">
        <v>110</v>
      </c>
      <c r="H14" s="3">
        <f>E14*G14</f>
        <v>99</v>
      </c>
      <c r="I14" s="100"/>
      <c r="J14" s="47" t="s">
        <v>48</v>
      </c>
    </row>
  </sheetData>
  <mergeCells count="8">
    <mergeCell ref="A12:J12"/>
    <mergeCell ref="A10:A11"/>
    <mergeCell ref="B10:C10"/>
    <mergeCell ref="B1:C1"/>
    <mergeCell ref="A1:A2"/>
    <mergeCell ref="A3:I3"/>
    <mergeCell ref="I10:I11"/>
    <mergeCell ref="I1:I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F8"/>
  <sheetViews>
    <sheetView zoomScale="90" zoomScaleNormal="90" workbookViewId="0">
      <selection sqref="A1:A2"/>
    </sheetView>
  </sheetViews>
  <sheetFormatPr defaultRowHeight="12.75" x14ac:dyDescent="0.2"/>
  <cols>
    <col min="1" max="1" width="18.28515625" style="7" bestFit="1" customWidth="1"/>
    <col min="2" max="2" width="33.42578125" style="44" bestFit="1" customWidth="1"/>
    <col min="3" max="3" width="27.7109375" style="44" bestFit="1" customWidth="1"/>
    <col min="4" max="6" width="9.140625" style="6" customWidth="1"/>
  </cols>
  <sheetData>
    <row r="1" spans="1:6" s="41" customFormat="1" ht="21" x14ac:dyDescent="0.25">
      <c r="A1" s="190" t="s">
        <v>324</v>
      </c>
      <c r="B1" s="80" t="s">
        <v>325</v>
      </c>
      <c r="C1" s="80" t="s">
        <v>326</v>
      </c>
      <c r="D1" s="40"/>
      <c r="E1" s="40"/>
      <c r="F1" s="40"/>
    </row>
    <row r="2" spans="1:6" s="41" customFormat="1" ht="21" x14ac:dyDescent="0.25">
      <c r="A2" s="190"/>
      <c r="B2" s="94" t="s">
        <v>327</v>
      </c>
      <c r="C2" s="94" t="s">
        <v>327</v>
      </c>
      <c r="D2" s="40"/>
      <c r="E2" s="40"/>
      <c r="F2" s="40"/>
    </row>
    <row r="3" spans="1:6" s="41" customFormat="1" ht="21" x14ac:dyDescent="0.35">
      <c r="A3" s="95" t="s">
        <v>217</v>
      </c>
      <c r="B3" s="96" t="s">
        <v>99</v>
      </c>
      <c r="C3" s="97"/>
      <c r="D3" s="40"/>
      <c r="E3" s="40"/>
      <c r="F3" s="40"/>
    </row>
    <row r="4" spans="1:6" s="41" customFormat="1" ht="21" x14ac:dyDescent="0.35">
      <c r="A4" s="98" t="s">
        <v>216</v>
      </c>
      <c r="B4" s="97"/>
      <c r="C4" s="97" t="s">
        <v>100</v>
      </c>
      <c r="D4" s="40"/>
      <c r="E4" s="40"/>
      <c r="F4" s="40"/>
    </row>
    <row r="5" spans="1:6" s="41" customFormat="1" ht="21" x14ac:dyDescent="0.35">
      <c r="A5" s="98" t="s">
        <v>101</v>
      </c>
      <c r="B5" s="97"/>
      <c r="C5" s="97" t="s">
        <v>102</v>
      </c>
      <c r="D5" s="40"/>
      <c r="E5" s="40"/>
      <c r="F5" s="40"/>
    </row>
    <row r="6" spans="1:6" s="41" customFormat="1" ht="21" x14ac:dyDescent="0.35">
      <c r="A6" s="98" t="s">
        <v>103</v>
      </c>
      <c r="B6" s="97"/>
      <c r="C6" s="97" t="s">
        <v>104</v>
      </c>
      <c r="D6" s="40"/>
      <c r="E6" s="40"/>
      <c r="F6" s="40"/>
    </row>
    <row r="7" spans="1:6" s="41" customFormat="1" ht="21" x14ac:dyDescent="0.35">
      <c r="A7" s="98" t="s">
        <v>105</v>
      </c>
      <c r="B7" s="97"/>
      <c r="C7" s="97" t="s">
        <v>106</v>
      </c>
      <c r="D7" s="40"/>
      <c r="E7" s="40"/>
      <c r="F7" s="40"/>
    </row>
    <row r="8" spans="1:6" s="41" customFormat="1" ht="15.75" x14ac:dyDescent="0.25">
      <c r="A8" s="42"/>
      <c r="B8" s="43"/>
      <c r="C8" s="43"/>
      <c r="D8" s="40"/>
      <c r="E8" s="40"/>
      <c r="F8" s="40"/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Сортовий прокат</vt:lpstr>
      <vt:lpstr>Кільця, Труби</vt:lpstr>
      <vt:lpstr>Порізка</vt:lpstr>
      <vt:lpstr>'Сортовий прокат'!Заголовки_для_печати</vt:lpstr>
    </vt:vector>
  </TitlesOfParts>
  <Company>ООО ТК УМП-ГРУП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</dc:title>
  <dc:creator>Смеловы</dc:creator>
  <cp:lastModifiedBy>admin</cp:lastModifiedBy>
  <cp:lastPrinted>2016-03-17T08:04:25Z</cp:lastPrinted>
  <dcterms:created xsi:type="dcterms:W3CDTF">2015-12-18T11:06:07Z</dcterms:created>
  <dcterms:modified xsi:type="dcterms:W3CDTF">2019-12-02T08:14:51Z</dcterms:modified>
</cp:coreProperties>
</file>